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ichael\Desktop\gbp kolbudy\"/>
    </mc:Choice>
  </mc:AlternateContent>
  <xr:revisionPtr revIDLastSave="0" documentId="8_{CB232171-E06D-4131-9D51-A6AA6740A0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biorcze" sheetId="1" r:id="rId1"/>
    <sheet name="Ilość czytelników" sheetId="2" r:id="rId2"/>
    <sheet name="Wielkość księgozbioru" sheetId="3" r:id="rId3"/>
    <sheet name="Wypożyczenia" sheetId="4" r:id="rId4"/>
    <sheet name="Wpożyczenia na miejscu" sheetId="5" r:id="rId5"/>
    <sheet name="Wypoż. czasopism" sheetId="6" r:id="rId6"/>
    <sheet name="Wypoż. czasopism na miejscu" sheetId="7" r:id="rId7"/>
    <sheet name="Zakup książek" sheetId="8" r:id="rId8"/>
    <sheet name="Wiek czytel." sheetId="10" r:id="rId9"/>
    <sheet name="Strukt. księg." sheetId="11" r:id="rId10"/>
    <sheet name="Ilość tytułów czasopism" sheetId="12" r:id="rId11"/>
    <sheet name="Internet" sheetId="13" r:id="rId12"/>
    <sheet name="eBOOKI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8" i="4" l="1"/>
  <c r="BM8" i="4"/>
  <c r="BL8" i="4"/>
  <c r="BK8" i="4"/>
  <c r="BJ8" i="4"/>
  <c r="BI8" i="4"/>
  <c r="BH8" i="4"/>
  <c r="BG8" i="4"/>
  <c r="BF8" i="4"/>
  <c r="BN7" i="4"/>
  <c r="BM7" i="4"/>
  <c r="BL7" i="4"/>
  <c r="BK7" i="4"/>
  <c r="BJ7" i="4"/>
  <c r="BI7" i="4"/>
  <c r="BH7" i="4"/>
  <c r="BG7" i="4"/>
  <c r="BF7" i="4"/>
  <c r="BN6" i="4"/>
  <c r="BM6" i="4"/>
  <c r="BL6" i="4"/>
  <c r="BK6" i="4"/>
  <c r="BJ6" i="4"/>
  <c r="BI6" i="4"/>
  <c r="BH6" i="4"/>
  <c r="BG6" i="4"/>
  <c r="BF6" i="4"/>
  <c r="BN5" i="4"/>
  <c r="BM5" i="4"/>
  <c r="BL5" i="4"/>
  <c r="BK5" i="4"/>
  <c r="BJ5" i="4"/>
  <c r="BI5" i="4"/>
  <c r="BH5" i="4"/>
  <c r="BG5" i="4"/>
  <c r="BF5" i="4"/>
  <c r="E5" i="14"/>
  <c r="D5" i="14"/>
  <c r="C5" i="14"/>
  <c r="E4" i="14"/>
  <c r="D4" i="14"/>
  <c r="C4" i="14"/>
  <c r="B5" i="14"/>
  <c r="B4" i="14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T4" i="13"/>
  <c r="S4" i="13"/>
  <c r="R4" i="13"/>
  <c r="Q4" i="13"/>
  <c r="P4" i="13"/>
  <c r="O4" i="13"/>
  <c r="N4" i="13"/>
  <c r="M4" i="13"/>
  <c r="L4" i="13"/>
  <c r="K4" i="13"/>
  <c r="B5" i="13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AQ4" i="12"/>
  <c r="AP4" i="12"/>
  <c r="AO4" i="12"/>
  <c r="AN4" i="12"/>
  <c r="AM4" i="12"/>
  <c r="AL4" i="12"/>
  <c r="AK4" i="12"/>
  <c r="AJ4" i="12"/>
  <c r="AI4" i="12"/>
  <c r="AH4" i="12"/>
  <c r="W4" i="12"/>
  <c r="V4" i="12"/>
  <c r="U4" i="12"/>
  <c r="T4" i="12"/>
  <c r="S4" i="12"/>
  <c r="R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6" i="12"/>
  <c r="B5" i="12"/>
  <c r="B4" i="12"/>
  <c r="BK6" i="8"/>
  <c r="BK5" i="8"/>
  <c r="BK4" i="8"/>
  <c r="BJ6" i="8"/>
  <c r="BI6" i="8"/>
  <c r="BH6" i="8"/>
  <c r="BG6" i="8"/>
  <c r="BF6" i="8"/>
  <c r="BE6" i="8"/>
  <c r="BD6" i="8"/>
  <c r="BC6" i="8"/>
  <c r="BB6" i="8"/>
  <c r="BA6" i="8"/>
  <c r="AZ6" i="8"/>
  <c r="AY6" i="8"/>
  <c r="AX6" i="8"/>
  <c r="AW6" i="8"/>
  <c r="AV6" i="8"/>
  <c r="AU6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J5" i="8"/>
  <c r="BI5" i="8"/>
  <c r="BH5" i="8"/>
  <c r="BG5" i="8"/>
  <c r="BF5" i="8"/>
  <c r="BE5" i="8"/>
  <c r="BD5" i="8"/>
  <c r="BC5" i="8"/>
  <c r="BB5" i="8"/>
  <c r="BA5" i="8"/>
  <c r="AZ5" i="8"/>
  <c r="AY5" i="8"/>
  <c r="AX5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J4" i="8"/>
  <c r="BI4" i="8"/>
  <c r="BH4" i="8"/>
  <c r="BG4" i="8"/>
  <c r="BF4" i="8"/>
  <c r="BE4" i="8"/>
  <c r="BD4" i="8"/>
  <c r="BC4" i="8"/>
  <c r="BB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6" i="8"/>
  <c r="B5" i="8"/>
  <c r="B4" i="8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N4" i="7"/>
  <c r="AM4" i="7"/>
  <c r="AL4" i="7"/>
  <c r="AK4" i="7"/>
  <c r="AJ4" i="7"/>
  <c r="AI4" i="7"/>
  <c r="AH4" i="7"/>
  <c r="AG4" i="7"/>
  <c r="AF4" i="7"/>
  <c r="AE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B6" i="7"/>
  <c r="B5" i="7"/>
  <c r="B4" i="7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AL5" i="6"/>
  <c r="AK5" i="6"/>
  <c r="AJ5" i="6"/>
  <c r="AI5" i="6"/>
  <c r="AH5" i="6"/>
  <c r="AG5" i="6"/>
  <c r="AF5" i="6"/>
  <c r="AE5" i="6"/>
  <c r="AD5" i="6"/>
  <c r="AC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7" i="6"/>
  <c r="B6" i="6"/>
  <c r="B5" i="6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AQ5" i="5"/>
  <c r="AP5" i="5"/>
  <c r="AO5" i="5"/>
  <c r="AN5" i="5"/>
  <c r="AM5" i="5"/>
  <c r="AL5" i="5"/>
  <c r="AK5" i="5"/>
  <c r="AJ5" i="5"/>
  <c r="AI5" i="5"/>
  <c r="AH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7" i="5"/>
  <c r="B6" i="5"/>
  <c r="B5" i="5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E6" i="4"/>
  <c r="BD6" i="4"/>
  <c r="BC6" i="4"/>
  <c r="BB6" i="4"/>
  <c r="BA6" i="4"/>
  <c r="AZ6" i="4"/>
  <c r="AY6" i="4"/>
  <c r="AX6" i="4"/>
  <c r="AW6" i="4"/>
  <c r="AV6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E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8" i="4"/>
  <c r="B7" i="4"/>
  <c r="B6" i="4"/>
  <c r="B5" i="4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X6" i="3"/>
  <c r="BW6" i="3"/>
  <c r="BV6" i="3"/>
  <c r="BU6" i="3"/>
  <c r="BT6" i="3"/>
  <c r="BS6" i="3"/>
  <c r="BR6" i="3"/>
  <c r="BQ6" i="3"/>
  <c r="BP6" i="3"/>
  <c r="BO6" i="3"/>
  <c r="BN6" i="3"/>
  <c r="BM6" i="3"/>
  <c r="BL6" i="3"/>
  <c r="BK6" i="3"/>
  <c r="BJ6" i="3"/>
  <c r="BI6" i="3"/>
  <c r="BH6" i="3"/>
  <c r="BG6" i="3"/>
  <c r="BF6" i="3"/>
  <c r="BE6" i="3"/>
  <c r="BD6" i="3"/>
  <c r="BC6" i="3"/>
  <c r="BB6" i="3"/>
  <c r="BA6" i="3"/>
  <c r="AZ6" i="3"/>
  <c r="AY6" i="3"/>
  <c r="AX6" i="3"/>
  <c r="AW6" i="3"/>
  <c r="AV6" i="3"/>
  <c r="AU6" i="3"/>
  <c r="AT6" i="3"/>
  <c r="AS6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X5" i="3"/>
  <c r="BW5" i="3"/>
  <c r="BV5" i="3"/>
  <c r="BU5" i="3"/>
  <c r="BT5" i="3"/>
  <c r="BS5" i="3"/>
  <c r="BR5" i="3"/>
  <c r="BQ5" i="3"/>
  <c r="BP5" i="3"/>
  <c r="BO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BN7" i="2"/>
  <c r="BM7" i="2"/>
  <c r="BN6" i="2"/>
  <c r="BM6" i="2"/>
  <c r="BN5" i="2"/>
  <c r="BM5" i="2"/>
  <c r="BN4" i="2"/>
  <c r="BM4" i="2"/>
  <c r="BL7" i="2"/>
  <c r="BK7" i="2"/>
  <c r="BJ7" i="2"/>
  <c r="BI7" i="2"/>
  <c r="BL6" i="2"/>
  <c r="BK6" i="2"/>
  <c r="BJ6" i="2"/>
  <c r="BI6" i="2"/>
  <c r="BL5" i="2"/>
  <c r="BK5" i="2"/>
  <c r="BJ5" i="2"/>
  <c r="BI5" i="2"/>
  <c r="BL4" i="2"/>
  <c r="BK4" i="2"/>
  <c r="BJ4" i="2"/>
  <c r="BI4" i="2"/>
  <c r="BH7" i="2"/>
  <c r="BG7" i="2"/>
  <c r="BF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B7" i="3"/>
  <c r="B6" i="3"/>
  <c r="B7" i="2"/>
  <c r="B6" i="2"/>
  <c r="B5" i="2"/>
  <c r="BO27" i="1"/>
  <c r="BN27" i="1"/>
  <c r="BM27" i="1"/>
  <c r="BL27" i="1"/>
  <c r="BK27" i="1"/>
  <c r="BJ27" i="1"/>
  <c r="BI27" i="1"/>
  <c r="BH27" i="1"/>
  <c r="BG27" i="1"/>
  <c r="BF27" i="1"/>
  <c r="BU53" i="1"/>
  <c r="BV53" i="1"/>
  <c r="BW53" i="1"/>
  <c r="BX53" i="1"/>
  <c r="BY53" i="1"/>
  <c r="BU48" i="1"/>
  <c r="BV48" i="1"/>
  <c r="BW48" i="1"/>
  <c r="BX48" i="1"/>
  <c r="BY48" i="1"/>
  <c r="BU43" i="1"/>
  <c r="BV43" i="1"/>
  <c r="BW43" i="1"/>
  <c r="BX43" i="1"/>
  <c r="BY43" i="1"/>
  <c r="BY38" i="1"/>
  <c r="BX38" i="1"/>
  <c r="BW38" i="1"/>
  <c r="BV38" i="1"/>
  <c r="BU38" i="1"/>
  <c r="BY33" i="1"/>
  <c r="BX33" i="1"/>
  <c r="BW33" i="1"/>
  <c r="BV33" i="1"/>
  <c r="BU33" i="1"/>
  <c r="BY25" i="1"/>
  <c r="BX25" i="1"/>
  <c r="BW25" i="1"/>
  <c r="BV25" i="1"/>
  <c r="BU25" i="1"/>
  <c r="BY20" i="1"/>
  <c r="BX20" i="1"/>
  <c r="BW20" i="1"/>
  <c r="BV20" i="1"/>
  <c r="BU20" i="1"/>
  <c r="BY14" i="1"/>
  <c r="BX14" i="1"/>
  <c r="BW14" i="1"/>
  <c r="BV14" i="1"/>
  <c r="BU14" i="1"/>
  <c r="BY9" i="1"/>
  <c r="BX9" i="1"/>
  <c r="BW9" i="1"/>
  <c r="BV9" i="1"/>
  <c r="BU9" i="1"/>
  <c r="BT53" i="1" l="1"/>
  <c r="BS53" i="1"/>
  <c r="BR53" i="1"/>
  <c r="BQ53" i="1"/>
  <c r="BP53" i="1"/>
  <c r="BT48" i="1"/>
  <c r="BS48" i="1"/>
  <c r="BR48" i="1"/>
  <c r="BQ48" i="1"/>
  <c r="BP48" i="1"/>
  <c r="BT43" i="1"/>
  <c r="BS43" i="1"/>
  <c r="BR43" i="1"/>
  <c r="BQ43" i="1"/>
  <c r="BP43" i="1"/>
  <c r="BT38" i="1"/>
  <c r="BS38" i="1"/>
  <c r="BR38" i="1"/>
  <c r="BQ38" i="1"/>
  <c r="BP38" i="1"/>
  <c r="BT33" i="1"/>
  <c r="BS33" i="1"/>
  <c r="BR33" i="1"/>
  <c r="BQ33" i="1"/>
  <c r="BP33" i="1"/>
  <c r="BT25" i="1"/>
  <c r="BS25" i="1"/>
  <c r="BR25" i="1"/>
  <c r="BQ25" i="1"/>
  <c r="BP25" i="1"/>
  <c r="BT20" i="1"/>
  <c r="BS20" i="1"/>
  <c r="BR20" i="1"/>
  <c r="BQ20" i="1"/>
  <c r="BP20" i="1"/>
  <c r="BT14" i="1"/>
  <c r="BS14" i="1"/>
  <c r="BR14" i="1"/>
  <c r="BQ14" i="1"/>
  <c r="BP14" i="1"/>
  <c r="BT9" i="1"/>
  <c r="BS9" i="1"/>
  <c r="BR9" i="1"/>
  <c r="BQ9" i="1"/>
  <c r="BP9" i="1"/>
  <c r="BN53" i="1"/>
  <c r="BM53" i="1"/>
  <c r="BL53" i="1"/>
  <c r="BK53" i="1"/>
  <c r="BN48" i="1"/>
  <c r="BM48" i="1"/>
  <c r="BL48" i="1"/>
  <c r="BK48" i="1"/>
  <c r="BN43" i="1"/>
  <c r="BM43" i="1"/>
  <c r="BL43" i="1"/>
  <c r="BK43" i="1"/>
  <c r="BN38" i="1"/>
  <c r="BM38" i="1"/>
  <c r="BL38" i="1"/>
  <c r="BK38" i="1"/>
  <c r="BN33" i="1"/>
  <c r="BM33" i="1"/>
  <c r="BL33" i="1"/>
  <c r="BK33" i="1"/>
  <c r="BN25" i="1"/>
  <c r="BM25" i="1"/>
  <c r="BL25" i="1"/>
  <c r="BK25" i="1"/>
  <c r="BN20" i="1"/>
  <c r="BM20" i="1"/>
  <c r="BL20" i="1"/>
  <c r="BK20" i="1"/>
  <c r="BN14" i="1"/>
  <c r="BM14" i="1"/>
  <c r="BL14" i="1"/>
  <c r="BK14" i="1"/>
  <c r="BN9" i="1"/>
  <c r="BM9" i="1"/>
  <c r="BL9" i="1"/>
  <c r="BK9" i="1"/>
  <c r="BN50" i="1"/>
  <c r="I4" i="13" s="1"/>
  <c r="BM50" i="1"/>
  <c r="H4" i="13" s="1"/>
  <c r="BL50" i="1"/>
  <c r="G4" i="13" s="1"/>
  <c r="BK50" i="1"/>
  <c r="F4" i="13" s="1"/>
  <c r="BN45" i="1"/>
  <c r="AF4" i="12" s="1"/>
  <c r="BM45" i="1"/>
  <c r="AE4" i="12" s="1"/>
  <c r="BL45" i="1"/>
  <c r="AD4" i="12" s="1"/>
  <c r="BK45" i="1"/>
  <c r="AC4" i="12" s="1"/>
  <c r="BN40" i="1"/>
  <c r="AZ4" i="8" s="1"/>
  <c r="BM40" i="1"/>
  <c r="AY4" i="8" s="1"/>
  <c r="BL40" i="1"/>
  <c r="AX4" i="8" s="1"/>
  <c r="BK40" i="1"/>
  <c r="AW4" i="8" s="1"/>
  <c r="BN35" i="1"/>
  <c r="AC4" i="7" s="1"/>
  <c r="BM35" i="1"/>
  <c r="AB4" i="7" s="1"/>
  <c r="BL35" i="1"/>
  <c r="AA4" i="7" s="1"/>
  <c r="BK35" i="1"/>
  <c r="Z4" i="7" s="1"/>
  <c r="BN30" i="1"/>
  <c r="AA5" i="6" s="1"/>
  <c r="BM30" i="1"/>
  <c r="Z5" i="6" s="1"/>
  <c r="BL30" i="1"/>
  <c r="Y5" i="6" s="1"/>
  <c r="BK30" i="1"/>
  <c r="X5" i="6" s="1"/>
  <c r="BN22" i="1"/>
  <c r="AF5" i="5" s="1"/>
  <c r="BM22" i="1"/>
  <c r="AE5" i="5" s="1"/>
  <c r="BL22" i="1"/>
  <c r="AD5" i="5" s="1"/>
  <c r="BK22" i="1"/>
  <c r="AC5" i="5" s="1"/>
  <c r="BO16" i="1"/>
  <c r="BD5" i="4" s="1"/>
  <c r="BN16" i="1"/>
  <c r="BC5" i="4" s="1"/>
  <c r="BM16" i="1"/>
  <c r="BB5" i="4" s="1"/>
  <c r="BL16" i="1"/>
  <c r="BA5" i="4" s="1"/>
  <c r="BK16" i="1"/>
  <c r="AZ5" i="4" s="1"/>
  <c r="BO11" i="1"/>
  <c r="BN5" i="3" s="1"/>
  <c r="BN11" i="1"/>
  <c r="BM5" i="3" s="1"/>
  <c r="BM11" i="1"/>
  <c r="BL5" i="3" s="1"/>
  <c r="BL11" i="1"/>
  <c r="BK5" i="3" s="1"/>
  <c r="BK11" i="1"/>
  <c r="BJ5" i="3" s="1"/>
  <c r="BJ53" i="1"/>
  <c r="BJ50" i="1"/>
  <c r="E4" i="13" s="1"/>
  <c r="BJ48" i="1"/>
  <c r="BJ45" i="1"/>
  <c r="AB4" i="12" s="1"/>
  <c r="BJ43" i="1"/>
  <c r="BJ40" i="1"/>
  <c r="AV4" i="8" s="1"/>
  <c r="BJ38" i="1"/>
  <c r="BJ35" i="1"/>
  <c r="Y4" i="7" s="1"/>
  <c r="BJ33" i="1"/>
  <c r="BJ30" i="1"/>
  <c r="W5" i="6" s="1"/>
  <c r="BJ25" i="1"/>
  <c r="BJ22" i="1"/>
  <c r="AB5" i="5" s="1"/>
  <c r="BJ20" i="1"/>
  <c r="BJ16" i="1"/>
  <c r="AY5" i="4" s="1"/>
  <c r="BJ14" i="1"/>
  <c r="BJ11" i="1"/>
  <c r="BI5" i="3" s="1"/>
  <c r="BJ9" i="1"/>
  <c r="BO53" i="1"/>
  <c r="BI53" i="1"/>
  <c r="BH53" i="1"/>
  <c r="BG53" i="1"/>
  <c r="BO50" i="1"/>
  <c r="J4" i="13" s="1"/>
  <c r="BI50" i="1"/>
  <c r="D4" i="13" s="1"/>
  <c r="BH50" i="1"/>
  <c r="C4" i="13" s="1"/>
  <c r="BG50" i="1"/>
  <c r="B4" i="13" s="1"/>
  <c r="BF50" i="1"/>
  <c r="BO48" i="1"/>
  <c r="BO45" i="1"/>
  <c r="AG4" i="12" s="1"/>
  <c r="BO43" i="1"/>
  <c r="BO40" i="1"/>
  <c r="BA4" i="8" s="1"/>
  <c r="BO38" i="1"/>
  <c r="BO35" i="1"/>
  <c r="AD4" i="7" s="1"/>
  <c r="BO33" i="1"/>
  <c r="BO30" i="1"/>
  <c r="AB5" i="6" s="1"/>
  <c r="BO25" i="1"/>
  <c r="BO22" i="1"/>
  <c r="AG5" i="5" s="1"/>
  <c r="BO20" i="1"/>
  <c r="BO14" i="1"/>
  <c r="BO9" i="1"/>
  <c r="BI48" i="1"/>
  <c r="BH48" i="1"/>
  <c r="BG48" i="1"/>
  <c r="BI45" i="1"/>
  <c r="AA4" i="12" s="1"/>
  <c r="BH45" i="1"/>
  <c r="Z4" i="12" s="1"/>
  <c r="BG45" i="1"/>
  <c r="Y4" i="12" s="1"/>
  <c r="BI43" i="1"/>
  <c r="BH43" i="1"/>
  <c r="BG43" i="1"/>
  <c r="BI40" i="1"/>
  <c r="AU4" i="8" s="1"/>
  <c r="BH40" i="1"/>
  <c r="AT4" i="8" s="1"/>
  <c r="BG40" i="1"/>
  <c r="AS4" i="8" s="1"/>
  <c r="BI38" i="1"/>
  <c r="BH38" i="1"/>
  <c r="BG38" i="1"/>
  <c r="BI35" i="1"/>
  <c r="X4" i="7" s="1"/>
  <c r="BH35" i="1"/>
  <c r="W4" i="7" s="1"/>
  <c r="BG35" i="1"/>
  <c r="V4" i="7" s="1"/>
  <c r="BI33" i="1"/>
  <c r="BH33" i="1"/>
  <c r="BG33" i="1"/>
  <c r="BI30" i="1"/>
  <c r="V5" i="6" s="1"/>
  <c r="BH30" i="1"/>
  <c r="U5" i="6" s="1"/>
  <c r="BG30" i="1"/>
  <c r="T5" i="6" s="1"/>
  <c r="BI25" i="1"/>
  <c r="BH25" i="1"/>
  <c r="BG25" i="1"/>
  <c r="BI22" i="1"/>
  <c r="AA5" i="5" s="1"/>
  <c r="BH22" i="1"/>
  <c r="Z5" i="5" s="1"/>
  <c r="BG22" i="1"/>
  <c r="Y5" i="5" s="1"/>
  <c r="BI20" i="1"/>
  <c r="BH20" i="1"/>
  <c r="BG20" i="1"/>
  <c r="BI16" i="1"/>
  <c r="AX5" i="4" s="1"/>
  <c r="BH16" i="1"/>
  <c r="AW5" i="4" s="1"/>
  <c r="BG16" i="1"/>
  <c r="AV5" i="4" s="1"/>
  <c r="BI14" i="1"/>
  <c r="BH14" i="1"/>
  <c r="BG14" i="1"/>
  <c r="BI11" i="1"/>
  <c r="BH5" i="3" s="1"/>
  <c r="BH11" i="1"/>
  <c r="BG5" i="3" s="1"/>
  <c r="BG11" i="1"/>
  <c r="BF5" i="3" s="1"/>
  <c r="BI9" i="1"/>
  <c r="BH9" i="1"/>
  <c r="BG9" i="1"/>
  <c r="BF45" i="1"/>
  <c r="X4" i="12" s="1"/>
  <c r="BF40" i="1"/>
  <c r="AR4" i="8" s="1"/>
  <c r="BF35" i="1"/>
  <c r="U4" i="7" s="1"/>
  <c r="BF30" i="1"/>
  <c r="S5" i="6" s="1"/>
  <c r="BF22" i="1"/>
  <c r="X5" i="5" s="1"/>
  <c r="BF16" i="1"/>
  <c r="AU5" i="4" s="1"/>
  <c r="BF11" i="1"/>
  <c r="BE5" i="3" s="1"/>
  <c r="BF14" i="1"/>
  <c r="BE14" i="1"/>
  <c r="BD14" i="1"/>
  <c r="BC14" i="1"/>
  <c r="BB14" i="1"/>
  <c r="BA14" i="1"/>
  <c r="BF20" i="1"/>
  <c r="BE20" i="1"/>
  <c r="BD20" i="1"/>
  <c r="BC20" i="1"/>
  <c r="BB20" i="1"/>
  <c r="BA20" i="1"/>
  <c r="BF25" i="1"/>
  <c r="BE25" i="1"/>
  <c r="BD25" i="1"/>
  <c r="BC25" i="1"/>
  <c r="BB25" i="1"/>
  <c r="BA25" i="1"/>
  <c r="BF33" i="1"/>
  <c r="BE33" i="1"/>
  <c r="BD33" i="1"/>
  <c r="BC33" i="1"/>
  <c r="BB33" i="1"/>
  <c r="BA33" i="1"/>
  <c r="BF38" i="1"/>
  <c r="BE38" i="1"/>
  <c r="BD38" i="1"/>
  <c r="BC38" i="1"/>
  <c r="BB38" i="1"/>
  <c r="BA38" i="1"/>
  <c r="BF43" i="1"/>
  <c r="BE43" i="1"/>
  <c r="BD43" i="1"/>
  <c r="BC43" i="1"/>
  <c r="BB43" i="1"/>
  <c r="BA43" i="1"/>
  <c r="BF48" i="1"/>
  <c r="BE48" i="1"/>
  <c r="BD48" i="1"/>
  <c r="BC48" i="1"/>
  <c r="BB48" i="1"/>
  <c r="BA48" i="1"/>
  <c r="BF9" i="1"/>
  <c r="BE9" i="1"/>
  <c r="BD9" i="1"/>
  <c r="BC9" i="1"/>
  <c r="BB9" i="1"/>
  <c r="BA9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P43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P20" i="1"/>
  <c r="M20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P9" i="1"/>
  <c r="M9" i="1"/>
</calcChain>
</file>

<file path=xl/sharedStrings.xml><?xml version="1.0" encoding="utf-8"?>
<sst xmlns="http://schemas.openxmlformats.org/spreadsheetml/2006/main" count="75" uniqueCount="33">
  <si>
    <t>ILOŚĆ CZYTELNIKÓW W GMINNEJ BIBLIOTECE PUBLICZNEJ:</t>
  </si>
  <si>
    <t>Kolbudy</t>
  </si>
  <si>
    <t>Punkty Biblioteczne</t>
  </si>
  <si>
    <t>Pręgowo</t>
  </si>
  <si>
    <t>Czytelnicy ogółem</t>
  </si>
  <si>
    <t>WIELKOŚĆ KSIĘGOZBIORU:</t>
  </si>
  <si>
    <t>Ogółem</t>
  </si>
  <si>
    <t>ILOŚĆ  WYPOŻYCZEŃ KSIĄŻEK NA ZEWNĄTRZ:</t>
  </si>
  <si>
    <t>ILOŚĆ WYPOŻYCZEŃ KSIĄŻEK NA MIEJSCU W BIBLIOTECE:</t>
  </si>
  <si>
    <t>ILOŚĆ WYPOŻYCZEŃ CZASOPISM NA ZEWNĄTRZ:</t>
  </si>
  <si>
    <t>ILOŚĆ WYPOŻYCZEŃ CZASOPISM NA MIEJSCU W BIBLIOTECE:</t>
  </si>
  <si>
    <t>ILOŚĆ ZAKUPIONYCH KSIĄŻEK:</t>
  </si>
  <si>
    <t>ILOŚĆ TYTUŁÓW CZASOPISM BIEŻĄCYCH DOSTĘPNYCH W GMINNEJ BIBLIOTECE BUBLICZNEJ:</t>
  </si>
  <si>
    <t>Punkty biblioteczne</t>
  </si>
  <si>
    <t xml:space="preserve"> Kolbudy</t>
  </si>
  <si>
    <t>Punkty bibliot.</t>
  </si>
  <si>
    <t>20-24 lata</t>
  </si>
  <si>
    <t>25-44 lata</t>
  </si>
  <si>
    <t>45-60 lat</t>
  </si>
  <si>
    <t>Książki popularnonaukowe</t>
  </si>
  <si>
    <t>16-19 lat</t>
  </si>
  <si>
    <t>ILOŚĆ SESJI INTERNETOWYCH:</t>
  </si>
  <si>
    <t>ILOŚĆ POBRANYCH E-BOOKÓW I AUDIOBOOKÓW:</t>
  </si>
  <si>
    <t>Księgozbiór</t>
  </si>
  <si>
    <t>Do 5 lat</t>
  </si>
  <si>
    <t>6-12 lat</t>
  </si>
  <si>
    <t>13-15 lat</t>
  </si>
  <si>
    <t>Powyżej 60 lat</t>
  </si>
  <si>
    <t>Przedział wiekowy</t>
  </si>
  <si>
    <t>Liczba czytelników</t>
  </si>
  <si>
    <t>Beletrystyka dla dorosłych</t>
  </si>
  <si>
    <t>Beletrystyka dla dzieci i młodzieży</t>
  </si>
  <si>
    <t xml:space="preserve">STATYSTYKI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</si>
</sst>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Arial CE"/>
      <family val="2"/>
      <charset val="238"/>
    </font>
    <font>
      <b/>
      <sz val="12"/>
      <name val="Times New Roman CE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name val="Times New Roman CE"/>
      <charset val="238"/>
    </font>
    <font>
      <b/>
      <sz val="2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2" borderId="0" xfId="0" applyFill="1"/>
    <xf numFmtId="0" fontId="0" fillId="0" borderId="4" xfId="0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1" fillId="0" borderId="22" xfId="0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8" xfId="0" applyNumberFormat="1" applyFont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Continuous"/>
    </xf>
    <xf numFmtId="3" fontId="0" fillId="0" borderId="4" xfId="0" applyNumberFormat="1" applyBorder="1" applyAlignment="1">
      <alignment horizontal="right" vertical="center"/>
    </xf>
    <xf numFmtId="0" fontId="6" fillId="0" borderId="4" xfId="0" applyFont="1" applyBorder="1" applyAlignment="1">
      <alignment horizontal="centerContinuous"/>
    </xf>
    <xf numFmtId="0" fontId="7" fillId="0" borderId="0" xfId="0" applyFont="1"/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</cellXfs>
  <cellStyles count="1">
    <cellStyle name="Normalny" xfId="0" builtinId="0"/>
  </cellStyles>
  <dxfs count="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ILOŚĆ CZYTELNIKÓW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5432858006644856E-2"/>
          <c:y val="7.0563599757974452E-2"/>
          <c:w val="0.95391321961693976"/>
          <c:h val="0.8191886978620905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'Ilość czytelników'!$A$7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'Ilość czytelników'!$B$4:$BN$4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'Ilość czytelników'!$B$7:$BN$7</c:f>
              <c:numCache>
                <c:formatCode>#,##0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74</c:v>
                </c:pt>
                <c:pt idx="34">
                  <c:v>124</c:v>
                </c:pt>
                <c:pt idx="35">
                  <c:v>130</c:v>
                </c:pt>
                <c:pt idx="36">
                  <c:v>146</c:v>
                </c:pt>
                <c:pt idx="37">
                  <c:v>146</c:v>
                </c:pt>
                <c:pt idx="38">
                  <c:v>180</c:v>
                </c:pt>
                <c:pt idx="39">
                  <c:v>161</c:v>
                </c:pt>
                <c:pt idx="40">
                  <c:v>119</c:v>
                </c:pt>
                <c:pt idx="41">
                  <c:v>127</c:v>
                </c:pt>
                <c:pt idx="42">
                  <c:v>123</c:v>
                </c:pt>
                <c:pt idx="43">
                  <c:v>128</c:v>
                </c:pt>
                <c:pt idx="44">
                  <c:v>119</c:v>
                </c:pt>
                <c:pt idx="45">
                  <c:v>109</c:v>
                </c:pt>
                <c:pt idx="46">
                  <c:v>112</c:v>
                </c:pt>
                <c:pt idx="47">
                  <c:v>115</c:v>
                </c:pt>
                <c:pt idx="48">
                  <c:v>105</c:v>
                </c:pt>
                <c:pt idx="49">
                  <c:v>96</c:v>
                </c:pt>
                <c:pt idx="50">
                  <c:v>90</c:v>
                </c:pt>
                <c:pt idx="51">
                  <c:v>68</c:v>
                </c:pt>
                <c:pt idx="52">
                  <c:v>74</c:v>
                </c:pt>
                <c:pt idx="53">
                  <c:v>97</c:v>
                </c:pt>
                <c:pt idx="54">
                  <c:v>109</c:v>
                </c:pt>
                <c:pt idx="55">
                  <c:v>98</c:v>
                </c:pt>
                <c:pt idx="56">
                  <c:v>107</c:v>
                </c:pt>
                <c:pt idx="57">
                  <c:v>110</c:v>
                </c:pt>
                <c:pt idx="58">
                  <c:v>105</c:v>
                </c:pt>
                <c:pt idx="59">
                  <c:v>85</c:v>
                </c:pt>
                <c:pt idx="60">
                  <c:v>101</c:v>
                </c:pt>
                <c:pt idx="61">
                  <c:v>120</c:v>
                </c:pt>
                <c:pt idx="62">
                  <c:v>112</c:v>
                </c:pt>
                <c:pt idx="63">
                  <c:v>112</c:v>
                </c:pt>
                <c:pt idx="64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6D-411F-BEAD-3986619DF1E7}"/>
            </c:ext>
          </c:extLst>
        </c:ser>
        <c:ser>
          <c:idx val="1"/>
          <c:order val="1"/>
          <c:tx>
            <c:strRef>
              <c:f>'Ilość czytelników'!$A$5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'Ilość czytelników'!$B$4:$BN$4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'Ilość czytelników'!$B$5:$BN$5</c:f>
              <c:numCache>
                <c:formatCode>#,##0</c:formatCode>
                <c:ptCount val="65"/>
                <c:pt idx="0">
                  <c:v>119</c:v>
                </c:pt>
                <c:pt idx="1">
                  <c:v>0</c:v>
                </c:pt>
                <c:pt idx="2">
                  <c:v>0</c:v>
                </c:pt>
                <c:pt idx="3">
                  <c:v>203</c:v>
                </c:pt>
                <c:pt idx="4">
                  <c:v>0</c:v>
                </c:pt>
                <c:pt idx="5">
                  <c:v>0</c:v>
                </c:pt>
                <c:pt idx="6">
                  <c:v>314</c:v>
                </c:pt>
                <c:pt idx="7">
                  <c:v>316</c:v>
                </c:pt>
                <c:pt idx="8">
                  <c:v>320</c:v>
                </c:pt>
                <c:pt idx="9">
                  <c:v>301</c:v>
                </c:pt>
                <c:pt idx="10">
                  <c:v>316</c:v>
                </c:pt>
                <c:pt idx="11">
                  <c:v>299</c:v>
                </c:pt>
                <c:pt idx="12">
                  <c:v>406</c:v>
                </c:pt>
                <c:pt idx="13">
                  <c:v>408</c:v>
                </c:pt>
                <c:pt idx="14">
                  <c:v>417</c:v>
                </c:pt>
                <c:pt idx="15">
                  <c:v>478</c:v>
                </c:pt>
                <c:pt idx="16">
                  <c:v>370</c:v>
                </c:pt>
                <c:pt idx="17">
                  <c:v>350</c:v>
                </c:pt>
                <c:pt idx="18">
                  <c:v>355</c:v>
                </c:pt>
                <c:pt idx="19">
                  <c:v>542</c:v>
                </c:pt>
                <c:pt idx="20">
                  <c:v>438</c:v>
                </c:pt>
                <c:pt idx="21">
                  <c:v>453</c:v>
                </c:pt>
                <c:pt idx="22">
                  <c:v>364</c:v>
                </c:pt>
                <c:pt idx="23">
                  <c:v>325</c:v>
                </c:pt>
                <c:pt idx="24">
                  <c:v>281</c:v>
                </c:pt>
                <c:pt idx="25">
                  <c:v>297</c:v>
                </c:pt>
                <c:pt idx="26">
                  <c:v>302</c:v>
                </c:pt>
                <c:pt idx="27">
                  <c:v>338</c:v>
                </c:pt>
                <c:pt idx="28">
                  <c:v>423</c:v>
                </c:pt>
                <c:pt idx="29">
                  <c:v>410</c:v>
                </c:pt>
                <c:pt idx="30">
                  <c:v>529</c:v>
                </c:pt>
                <c:pt idx="31">
                  <c:v>474</c:v>
                </c:pt>
                <c:pt idx="32">
                  <c:v>443</c:v>
                </c:pt>
                <c:pt idx="33">
                  <c:v>407</c:v>
                </c:pt>
                <c:pt idx="34">
                  <c:v>393</c:v>
                </c:pt>
                <c:pt idx="35">
                  <c:v>444</c:v>
                </c:pt>
                <c:pt idx="36">
                  <c:v>443</c:v>
                </c:pt>
                <c:pt idx="37">
                  <c:v>483</c:v>
                </c:pt>
                <c:pt idx="38">
                  <c:v>553</c:v>
                </c:pt>
                <c:pt idx="39">
                  <c:v>567</c:v>
                </c:pt>
                <c:pt idx="40">
                  <c:v>599</c:v>
                </c:pt>
                <c:pt idx="41">
                  <c:v>575</c:v>
                </c:pt>
                <c:pt idx="42">
                  <c:v>565</c:v>
                </c:pt>
                <c:pt idx="43">
                  <c:v>590</c:v>
                </c:pt>
                <c:pt idx="44">
                  <c:v>668</c:v>
                </c:pt>
                <c:pt idx="45">
                  <c:v>719</c:v>
                </c:pt>
                <c:pt idx="46">
                  <c:v>699</c:v>
                </c:pt>
                <c:pt idx="47">
                  <c:v>639</c:v>
                </c:pt>
                <c:pt idx="48">
                  <c:v>634</c:v>
                </c:pt>
                <c:pt idx="49">
                  <c:v>646</c:v>
                </c:pt>
                <c:pt idx="50">
                  <c:v>598</c:v>
                </c:pt>
                <c:pt idx="51">
                  <c:v>725</c:v>
                </c:pt>
                <c:pt idx="52">
                  <c:v>831</c:v>
                </c:pt>
                <c:pt idx="53">
                  <c:v>873</c:v>
                </c:pt>
                <c:pt idx="54">
                  <c:v>924</c:v>
                </c:pt>
                <c:pt idx="55">
                  <c:v>932</c:v>
                </c:pt>
                <c:pt idx="56">
                  <c:v>1030</c:v>
                </c:pt>
                <c:pt idx="57">
                  <c:v>1057</c:v>
                </c:pt>
                <c:pt idx="58">
                  <c:v>1059</c:v>
                </c:pt>
                <c:pt idx="59">
                  <c:v>1111</c:v>
                </c:pt>
                <c:pt idx="60">
                  <c:v>1144</c:v>
                </c:pt>
                <c:pt idx="61">
                  <c:v>1324</c:v>
                </c:pt>
                <c:pt idx="62">
                  <c:v>1064</c:v>
                </c:pt>
                <c:pt idx="63">
                  <c:v>1092</c:v>
                </c:pt>
                <c:pt idx="64">
                  <c:v>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6D-411F-BEAD-3986619DF1E7}"/>
            </c:ext>
          </c:extLst>
        </c:ser>
        <c:ser>
          <c:idx val="2"/>
          <c:order val="2"/>
          <c:tx>
            <c:strRef>
              <c:f>'Ilość czytelników'!$A$6</c:f>
              <c:strCache>
                <c:ptCount val="1"/>
                <c:pt idx="0">
                  <c:v>Punkty biblioteczne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'Ilość czytelników'!$B$4:$BN$4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'Ilość czytelników'!$B$6:$BN$6</c:f>
              <c:numCache>
                <c:formatCode>#,##0</c:formatCode>
                <c:ptCount val="65"/>
                <c:pt idx="0">
                  <c:v>222</c:v>
                </c:pt>
                <c:pt idx="1">
                  <c:v>0</c:v>
                </c:pt>
                <c:pt idx="2">
                  <c:v>0</c:v>
                </c:pt>
                <c:pt idx="3">
                  <c:v>282</c:v>
                </c:pt>
                <c:pt idx="4">
                  <c:v>0</c:v>
                </c:pt>
                <c:pt idx="5">
                  <c:v>0</c:v>
                </c:pt>
                <c:pt idx="6">
                  <c:v>423</c:v>
                </c:pt>
                <c:pt idx="7">
                  <c:v>426</c:v>
                </c:pt>
                <c:pt idx="8">
                  <c:v>442</c:v>
                </c:pt>
                <c:pt idx="9">
                  <c:v>450</c:v>
                </c:pt>
                <c:pt idx="10">
                  <c:v>460</c:v>
                </c:pt>
                <c:pt idx="11">
                  <c:v>479</c:v>
                </c:pt>
                <c:pt idx="12">
                  <c:v>487</c:v>
                </c:pt>
                <c:pt idx="13">
                  <c:v>497</c:v>
                </c:pt>
                <c:pt idx="14">
                  <c:v>533</c:v>
                </c:pt>
                <c:pt idx="15">
                  <c:v>557</c:v>
                </c:pt>
                <c:pt idx="16">
                  <c:v>578</c:v>
                </c:pt>
                <c:pt idx="17">
                  <c:v>598</c:v>
                </c:pt>
                <c:pt idx="18">
                  <c:v>588</c:v>
                </c:pt>
                <c:pt idx="19">
                  <c:v>543</c:v>
                </c:pt>
                <c:pt idx="20">
                  <c:v>183</c:v>
                </c:pt>
                <c:pt idx="21">
                  <c:v>170</c:v>
                </c:pt>
                <c:pt idx="22">
                  <c:v>319</c:v>
                </c:pt>
                <c:pt idx="23">
                  <c:v>470</c:v>
                </c:pt>
                <c:pt idx="24">
                  <c:v>716</c:v>
                </c:pt>
                <c:pt idx="25">
                  <c:v>708</c:v>
                </c:pt>
                <c:pt idx="26">
                  <c:v>858</c:v>
                </c:pt>
                <c:pt idx="27">
                  <c:v>587</c:v>
                </c:pt>
                <c:pt idx="28">
                  <c:v>280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6D-411F-BEAD-3986619DF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4"/>
        <c:axId val="388243952"/>
        <c:axId val="388244344"/>
      </c:barChart>
      <c:catAx>
        <c:axId val="38824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388244344"/>
        <c:crosses val="autoZero"/>
        <c:auto val="0"/>
        <c:lblAlgn val="ctr"/>
        <c:lblOffset val="100"/>
        <c:noMultiLvlLbl val="1"/>
      </c:catAx>
      <c:valAx>
        <c:axId val="3882443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388243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9516656247960982E-2"/>
          <c:y val="8.0549453261915926E-2"/>
          <c:w val="0.15884115079558073"/>
          <c:h val="0.15340280891688468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WIELKOŚĆ KSIĘGOZBIORU</a:t>
            </a:r>
          </a:p>
        </c:rich>
      </c:tx>
      <c:layout>
        <c:manualLayout>
          <c:xMode val="edge"/>
          <c:yMode val="edge"/>
          <c:x val="0.27186002581031288"/>
          <c:y val="3.20195066894528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80834284075534"/>
          <c:y val="0.11103820947330874"/>
          <c:w val="0.87081758320879743"/>
          <c:h val="0.694834617821313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'Wielkość księgozbioru'!$A$6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'Wielkość księgozbioru'!$B$5:$BX$5</c:f>
              <c:numCache>
                <c:formatCode>General</c:formatCode>
                <c:ptCount val="75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  <c:pt idx="69">
                  <c:v>2017</c:v>
                </c:pt>
                <c:pt idx="70">
                  <c:v>2018</c:v>
                </c:pt>
                <c:pt idx="71">
                  <c:v>2019</c:v>
                </c:pt>
                <c:pt idx="72">
                  <c:v>2020</c:v>
                </c:pt>
                <c:pt idx="73">
                  <c:v>2021</c:v>
                </c:pt>
                <c:pt idx="74">
                  <c:v>2022</c:v>
                </c:pt>
              </c:numCache>
            </c:numRef>
          </c:cat>
          <c:val>
            <c:numRef>
              <c:f>'Wielkość księgozbioru'!$B$6:$BX$6</c:f>
              <c:numCache>
                <c:formatCode>#,##0</c:formatCode>
                <c:ptCount val="75"/>
                <c:pt idx="0">
                  <c:v>120</c:v>
                </c:pt>
                <c:pt idx="1">
                  <c:v>606</c:v>
                </c:pt>
                <c:pt idx="2">
                  <c:v>1163</c:v>
                </c:pt>
                <c:pt idx="3">
                  <c:v>1640</c:v>
                </c:pt>
                <c:pt idx="4">
                  <c:v>2060</c:v>
                </c:pt>
                <c:pt idx="5">
                  <c:v>2277</c:v>
                </c:pt>
                <c:pt idx="6">
                  <c:v>3056</c:v>
                </c:pt>
                <c:pt idx="7">
                  <c:v>3600</c:v>
                </c:pt>
                <c:pt idx="8">
                  <c:v>3841</c:v>
                </c:pt>
                <c:pt idx="9">
                  <c:v>3890</c:v>
                </c:pt>
                <c:pt idx="10">
                  <c:v>4048</c:v>
                </c:pt>
                <c:pt idx="11">
                  <c:v>4192</c:v>
                </c:pt>
                <c:pt idx="12">
                  <c:v>4184</c:v>
                </c:pt>
                <c:pt idx="13">
                  <c:v>4416</c:v>
                </c:pt>
                <c:pt idx="14">
                  <c:v>4630</c:v>
                </c:pt>
                <c:pt idx="15">
                  <c:v>4603</c:v>
                </c:pt>
                <c:pt idx="16">
                  <c:v>4498</c:v>
                </c:pt>
                <c:pt idx="17">
                  <c:v>4486</c:v>
                </c:pt>
                <c:pt idx="18">
                  <c:v>4680</c:v>
                </c:pt>
                <c:pt idx="19">
                  <c:v>4904</c:v>
                </c:pt>
                <c:pt idx="20">
                  <c:v>4708</c:v>
                </c:pt>
                <c:pt idx="21">
                  <c:v>4958</c:v>
                </c:pt>
                <c:pt idx="22">
                  <c:v>5959</c:v>
                </c:pt>
                <c:pt idx="23">
                  <c:v>6414</c:v>
                </c:pt>
                <c:pt idx="24">
                  <c:v>6851</c:v>
                </c:pt>
                <c:pt idx="25">
                  <c:v>7565</c:v>
                </c:pt>
                <c:pt idx="26">
                  <c:v>7993</c:v>
                </c:pt>
                <c:pt idx="27">
                  <c:v>8284</c:v>
                </c:pt>
                <c:pt idx="28">
                  <c:v>8855</c:v>
                </c:pt>
                <c:pt idx="29">
                  <c:v>8140</c:v>
                </c:pt>
                <c:pt idx="30">
                  <c:v>8406</c:v>
                </c:pt>
                <c:pt idx="31">
                  <c:v>9278</c:v>
                </c:pt>
                <c:pt idx="32">
                  <c:v>10491</c:v>
                </c:pt>
                <c:pt idx="33">
                  <c:v>10250</c:v>
                </c:pt>
                <c:pt idx="34">
                  <c:v>11010</c:v>
                </c:pt>
                <c:pt idx="35">
                  <c:v>12077</c:v>
                </c:pt>
                <c:pt idx="36">
                  <c:v>13016</c:v>
                </c:pt>
                <c:pt idx="37">
                  <c:v>13965</c:v>
                </c:pt>
                <c:pt idx="38">
                  <c:v>14008</c:v>
                </c:pt>
                <c:pt idx="39">
                  <c:v>14413</c:v>
                </c:pt>
                <c:pt idx="40">
                  <c:v>14409</c:v>
                </c:pt>
                <c:pt idx="41">
                  <c:v>14750</c:v>
                </c:pt>
                <c:pt idx="42">
                  <c:v>15224</c:v>
                </c:pt>
                <c:pt idx="43">
                  <c:v>13177</c:v>
                </c:pt>
                <c:pt idx="44">
                  <c:v>13048</c:v>
                </c:pt>
                <c:pt idx="45">
                  <c:v>13431</c:v>
                </c:pt>
                <c:pt idx="46">
                  <c:v>13927</c:v>
                </c:pt>
                <c:pt idx="47">
                  <c:v>14631</c:v>
                </c:pt>
                <c:pt idx="48">
                  <c:v>14838</c:v>
                </c:pt>
                <c:pt idx="49">
                  <c:v>14805</c:v>
                </c:pt>
                <c:pt idx="50">
                  <c:v>15074</c:v>
                </c:pt>
                <c:pt idx="51">
                  <c:v>15198</c:v>
                </c:pt>
                <c:pt idx="52">
                  <c:v>15403</c:v>
                </c:pt>
                <c:pt idx="53">
                  <c:v>15765</c:v>
                </c:pt>
                <c:pt idx="54">
                  <c:v>15780</c:v>
                </c:pt>
                <c:pt idx="55">
                  <c:v>16149</c:v>
                </c:pt>
                <c:pt idx="56">
                  <c:v>17020</c:v>
                </c:pt>
                <c:pt idx="57">
                  <c:v>17424</c:v>
                </c:pt>
                <c:pt idx="58">
                  <c:v>18076</c:v>
                </c:pt>
                <c:pt idx="59">
                  <c:v>18545</c:v>
                </c:pt>
                <c:pt idx="60">
                  <c:v>18890</c:v>
                </c:pt>
                <c:pt idx="61">
                  <c:v>19128</c:v>
                </c:pt>
                <c:pt idx="62">
                  <c:v>19828</c:v>
                </c:pt>
                <c:pt idx="63">
                  <c:v>20371</c:v>
                </c:pt>
                <c:pt idx="64">
                  <c:v>21054</c:v>
                </c:pt>
                <c:pt idx="65">
                  <c:v>21797</c:v>
                </c:pt>
                <c:pt idx="66">
                  <c:v>22893</c:v>
                </c:pt>
                <c:pt idx="67">
                  <c:v>24233</c:v>
                </c:pt>
                <c:pt idx="68">
                  <c:v>25249</c:v>
                </c:pt>
                <c:pt idx="69">
                  <c:v>25677</c:v>
                </c:pt>
                <c:pt idx="70">
                  <c:v>24630</c:v>
                </c:pt>
                <c:pt idx="71">
                  <c:v>25630</c:v>
                </c:pt>
                <c:pt idx="72">
                  <c:v>26680</c:v>
                </c:pt>
                <c:pt idx="73">
                  <c:v>27990</c:v>
                </c:pt>
                <c:pt idx="74">
                  <c:v>29130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E1-4645-9E16-F6335D9EBEB0}"/>
            </c:ext>
          </c:extLst>
        </c:ser>
        <c:ser>
          <c:idx val="0"/>
          <c:order val="1"/>
          <c:tx>
            <c:strRef>
              <c:f>'Wielkość księgozbioru'!$A$7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'Wielkość księgozbioru'!$B$5:$BX$5</c:f>
              <c:numCache>
                <c:formatCode>General</c:formatCode>
                <c:ptCount val="75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  <c:pt idx="69">
                  <c:v>2017</c:v>
                </c:pt>
                <c:pt idx="70">
                  <c:v>2018</c:v>
                </c:pt>
                <c:pt idx="71">
                  <c:v>2019</c:v>
                </c:pt>
                <c:pt idx="72">
                  <c:v>2020</c:v>
                </c:pt>
                <c:pt idx="73">
                  <c:v>2021</c:v>
                </c:pt>
                <c:pt idx="74">
                  <c:v>2022</c:v>
                </c:pt>
              </c:numCache>
            </c:numRef>
          </c:cat>
          <c:val>
            <c:numRef>
              <c:f>'Wielkość księgozbioru'!$B$7:$BX$7</c:f>
              <c:numCache>
                <c:formatCode>#,##0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3074</c:v>
                </c:pt>
                <c:pt idx="44">
                  <c:v>3163</c:v>
                </c:pt>
                <c:pt idx="45">
                  <c:v>3337</c:v>
                </c:pt>
                <c:pt idx="46">
                  <c:v>3559</c:v>
                </c:pt>
                <c:pt idx="47">
                  <c:v>4029</c:v>
                </c:pt>
                <c:pt idx="48">
                  <c:v>4173</c:v>
                </c:pt>
                <c:pt idx="49">
                  <c:v>4221</c:v>
                </c:pt>
                <c:pt idx="50">
                  <c:v>4295</c:v>
                </c:pt>
                <c:pt idx="51">
                  <c:v>4338</c:v>
                </c:pt>
                <c:pt idx="52">
                  <c:v>4440</c:v>
                </c:pt>
                <c:pt idx="53">
                  <c:v>4596</c:v>
                </c:pt>
                <c:pt idx="54">
                  <c:v>4697</c:v>
                </c:pt>
                <c:pt idx="55">
                  <c:v>4810</c:v>
                </c:pt>
                <c:pt idx="56">
                  <c:v>5040</c:v>
                </c:pt>
                <c:pt idx="57">
                  <c:v>5173</c:v>
                </c:pt>
                <c:pt idx="58">
                  <c:v>5390</c:v>
                </c:pt>
                <c:pt idx="59">
                  <c:v>5497</c:v>
                </c:pt>
                <c:pt idx="60">
                  <c:v>5817</c:v>
                </c:pt>
                <c:pt idx="61">
                  <c:v>5957</c:v>
                </c:pt>
                <c:pt idx="62">
                  <c:v>6097</c:v>
                </c:pt>
                <c:pt idx="63">
                  <c:v>6317</c:v>
                </c:pt>
                <c:pt idx="64">
                  <c:v>6375</c:v>
                </c:pt>
                <c:pt idx="65">
                  <c:v>6695</c:v>
                </c:pt>
                <c:pt idx="66">
                  <c:v>6995</c:v>
                </c:pt>
                <c:pt idx="67">
                  <c:v>7295</c:v>
                </c:pt>
                <c:pt idx="68">
                  <c:v>7655</c:v>
                </c:pt>
                <c:pt idx="69">
                  <c:v>7139</c:v>
                </c:pt>
                <c:pt idx="70">
                  <c:v>7699</c:v>
                </c:pt>
                <c:pt idx="71">
                  <c:v>8059</c:v>
                </c:pt>
                <c:pt idx="72">
                  <c:v>8479</c:v>
                </c:pt>
                <c:pt idx="73">
                  <c:v>8819</c:v>
                </c:pt>
                <c:pt idx="74">
                  <c:v>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E1-4645-9E16-F6335D9EB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overlap val="100"/>
        <c:axId val="388245128"/>
        <c:axId val="457903496"/>
      </c:barChart>
      <c:catAx>
        <c:axId val="388245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50877800013715624"/>
              <c:y val="0.883929022056827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Times New Roman CE"/>
                <a:cs typeface="Arial" pitchFamily="34" charset="0"/>
              </a:defRPr>
            </a:pPr>
            <a:endParaRPr lang="pl-PL"/>
          </a:p>
        </c:txPr>
        <c:crossAx val="457903496"/>
        <c:crosses val="autoZero"/>
        <c:auto val="0"/>
        <c:lblAlgn val="ctr"/>
        <c:lblOffset val="100"/>
        <c:tickLblSkip val="3"/>
        <c:tickMarkSkip val="1"/>
        <c:noMultiLvlLbl val="1"/>
      </c:catAx>
      <c:valAx>
        <c:axId val="457903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ILOŚĆ EGZEMPLARZY</a:t>
                </a:r>
              </a:p>
            </c:rich>
          </c:tx>
          <c:layout>
            <c:manualLayout>
              <c:xMode val="edge"/>
              <c:yMode val="edge"/>
              <c:x val="1.557159868080623E-2"/>
              <c:y val="0.373310973045205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388245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1180815580950243"/>
          <c:y val="0.12873563218390804"/>
          <c:w val="0.11629079619204369"/>
          <c:h val="9.1473596226435194E-2"/>
        </c:manualLayout>
      </c:layout>
      <c:overlay val="0"/>
      <c:txPr>
        <a:bodyPr/>
        <a:lstStyle/>
        <a:p>
          <a:pPr>
            <a:defRPr sz="1200"/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WYPOŻYCZENIA KSIĄŻEK NA ZEWNĄTRZ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242424242424"/>
          <c:y val="8.7094469485851075E-2"/>
          <c:w val="0.87926136363636365"/>
          <c:h val="0.7996840418700631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Wypożyczenia!$A$6</c:f>
              <c:strCache>
                <c:ptCount val="1"/>
                <c:pt idx="0">
                  <c:v> Kolbudy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Wypożyczenia!$B$5:$BN$5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Wypożyczenia!$B$6:$BN$6</c:f>
              <c:numCache>
                <c:formatCode>General</c:formatCode>
                <c:ptCount val="65"/>
                <c:pt idx="0">
                  <c:v>1542</c:v>
                </c:pt>
                <c:pt idx="1">
                  <c:v>0</c:v>
                </c:pt>
                <c:pt idx="2">
                  <c:v>0</c:v>
                </c:pt>
                <c:pt idx="3">
                  <c:v>1833</c:v>
                </c:pt>
                <c:pt idx="4">
                  <c:v>0</c:v>
                </c:pt>
                <c:pt idx="5">
                  <c:v>0</c:v>
                </c:pt>
                <c:pt idx="6">
                  <c:v>3397</c:v>
                </c:pt>
                <c:pt idx="7">
                  <c:v>3627</c:v>
                </c:pt>
                <c:pt idx="8">
                  <c:v>3658</c:v>
                </c:pt>
                <c:pt idx="9">
                  <c:v>3685</c:v>
                </c:pt>
                <c:pt idx="10">
                  <c:v>3862</c:v>
                </c:pt>
                <c:pt idx="11">
                  <c:v>3876</c:v>
                </c:pt>
                <c:pt idx="12">
                  <c:v>3970</c:v>
                </c:pt>
                <c:pt idx="13">
                  <c:v>3975</c:v>
                </c:pt>
                <c:pt idx="14">
                  <c:v>3942</c:v>
                </c:pt>
                <c:pt idx="15">
                  <c:v>3868</c:v>
                </c:pt>
                <c:pt idx="16">
                  <c:v>3086</c:v>
                </c:pt>
                <c:pt idx="17">
                  <c:v>3200</c:v>
                </c:pt>
                <c:pt idx="18">
                  <c:v>5188</c:v>
                </c:pt>
                <c:pt idx="19">
                  <c:v>11417</c:v>
                </c:pt>
                <c:pt idx="20">
                  <c:v>8233</c:v>
                </c:pt>
                <c:pt idx="21">
                  <c:v>13576</c:v>
                </c:pt>
                <c:pt idx="22">
                  <c:v>12314</c:v>
                </c:pt>
                <c:pt idx="23">
                  <c:v>12030</c:v>
                </c:pt>
                <c:pt idx="24">
                  <c:v>8578</c:v>
                </c:pt>
                <c:pt idx="25">
                  <c:v>9746</c:v>
                </c:pt>
                <c:pt idx="26">
                  <c:v>9163</c:v>
                </c:pt>
                <c:pt idx="27">
                  <c:v>8046</c:v>
                </c:pt>
                <c:pt idx="28">
                  <c:v>9431</c:v>
                </c:pt>
                <c:pt idx="29">
                  <c:v>7663</c:v>
                </c:pt>
                <c:pt idx="30">
                  <c:v>9671</c:v>
                </c:pt>
                <c:pt idx="31">
                  <c:v>8776</c:v>
                </c:pt>
                <c:pt idx="32">
                  <c:v>7931</c:v>
                </c:pt>
                <c:pt idx="33">
                  <c:v>7557</c:v>
                </c:pt>
                <c:pt idx="34">
                  <c:v>7987</c:v>
                </c:pt>
                <c:pt idx="35">
                  <c:v>9075</c:v>
                </c:pt>
                <c:pt idx="36">
                  <c:v>10521</c:v>
                </c:pt>
                <c:pt idx="37">
                  <c:v>11834</c:v>
                </c:pt>
                <c:pt idx="38">
                  <c:v>10730</c:v>
                </c:pt>
                <c:pt idx="39">
                  <c:v>9863</c:v>
                </c:pt>
                <c:pt idx="40">
                  <c:v>10081</c:v>
                </c:pt>
                <c:pt idx="41">
                  <c:v>9887</c:v>
                </c:pt>
                <c:pt idx="42">
                  <c:v>8826</c:v>
                </c:pt>
                <c:pt idx="43">
                  <c:v>9383</c:v>
                </c:pt>
                <c:pt idx="44">
                  <c:v>9847</c:v>
                </c:pt>
                <c:pt idx="45">
                  <c:v>10801</c:v>
                </c:pt>
                <c:pt idx="46">
                  <c:v>11513</c:v>
                </c:pt>
                <c:pt idx="47">
                  <c:v>9253</c:v>
                </c:pt>
                <c:pt idx="48">
                  <c:v>10620</c:v>
                </c:pt>
                <c:pt idx="49">
                  <c:v>10040</c:v>
                </c:pt>
                <c:pt idx="50">
                  <c:v>7922</c:v>
                </c:pt>
                <c:pt idx="51">
                  <c:v>12101</c:v>
                </c:pt>
                <c:pt idx="52">
                  <c:v>14276</c:v>
                </c:pt>
                <c:pt idx="53">
                  <c:v>17022</c:v>
                </c:pt>
                <c:pt idx="54">
                  <c:v>16181</c:v>
                </c:pt>
                <c:pt idx="55">
                  <c:v>15666</c:v>
                </c:pt>
                <c:pt idx="56">
                  <c:v>17350</c:v>
                </c:pt>
                <c:pt idx="57">
                  <c:v>17838</c:v>
                </c:pt>
                <c:pt idx="58">
                  <c:v>18265</c:v>
                </c:pt>
                <c:pt idx="59">
                  <c:v>17574</c:v>
                </c:pt>
                <c:pt idx="60">
                  <c:v>15958</c:v>
                </c:pt>
                <c:pt idx="61">
                  <c:v>19669</c:v>
                </c:pt>
                <c:pt idx="62">
                  <c:v>12486</c:v>
                </c:pt>
                <c:pt idx="63">
                  <c:v>16469</c:v>
                </c:pt>
                <c:pt idx="64">
                  <c:v>18810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0-41FD-A708-9893928FCFFF}"/>
            </c:ext>
          </c:extLst>
        </c:ser>
        <c:ser>
          <c:idx val="0"/>
          <c:order val="1"/>
          <c:tx>
            <c:strRef>
              <c:f>Wypożyczenia!$A$8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Wypożyczenia!$B$5:$BN$5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Wypożyczenia!$B$8:$BN$8</c:f>
              <c:numCache>
                <c:formatCode>General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237</c:v>
                </c:pt>
                <c:pt idx="34">
                  <c:v>1346</c:v>
                </c:pt>
                <c:pt idx="35">
                  <c:v>2011</c:v>
                </c:pt>
                <c:pt idx="36">
                  <c:v>2621</c:v>
                </c:pt>
                <c:pt idx="37">
                  <c:v>2926</c:v>
                </c:pt>
                <c:pt idx="38">
                  <c:v>2329</c:v>
                </c:pt>
                <c:pt idx="39">
                  <c:v>1897</c:v>
                </c:pt>
                <c:pt idx="40">
                  <c:v>1384</c:v>
                </c:pt>
                <c:pt idx="41">
                  <c:v>1214</c:v>
                </c:pt>
                <c:pt idx="42">
                  <c:v>1235</c:v>
                </c:pt>
                <c:pt idx="43">
                  <c:v>1323</c:v>
                </c:pt>
                <c:pt idx="44">
                  <c:v>1315</c:v>
                </c:pt>
                <c:pt idx="45">
                  <c:v>1441</c:v>
                </c:pt>
                <c:pt idx="46">
                  <c:v>1157</c:v>
                </c:pt>
                <c:pt idx="47">
                  <c:v>1325</c:v>
                </c:pt>
                <c:pt idx="48">
                  <c:v>1174</c:v>
                </c:pt>
                <c:pt idx="49">
                  <c:v>894</c:v>
                </c:pt>
                <c:pt idx="50">
                  <c:v>615</c:v>
                </c:pt>
                <c:pt idx="51">
                  <c:v>626</c:v>
                </c:pt>
                <c:pt idx="52">
                  <c:v>942</c:v>
                </c:pt>
                <c:pt idx="53">
                  <c:v>897</c:v>
                </c:pt>
                <c:pt idx="54">
                  <c:v>1202</c:v>
                </c:pt>
                <c:pt idx="55">
                  <c:v>1250</c:v>
                </c:pt>
                <c:pt idx="56">
                  <c:v>1274</c:v>
                </c:pt>
                <c:pt idx="57">
                  <c:v>1118</c:v>
                </c:pt>
                <c:pt idx="58">
                  <c:v>1001</c:v>
                </c:pt>
                <c:pt idx="59">
                  <c:v>727</c:v>
                </c:pt>
                <c:pt idx="60">
                  <c:v>535</c:v>
                </c:pt>
                <c:pt idx="61">
                  <c:v>949</c:v>
                </c:pt>
                <c:pt idx="62">
                  <c:v>730</c:v>
                </c:pt>
                <c:pt idx="63">
                  <c:v>807</c:v>
                </c:pt>
                <c:pt idx="64">
                  <c:v>1533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F0-41FD-A708-9893928FCFFF}"/>
            </c:ext>
          </c:extLst>
        </c:ser>
        <c:ser>
          <c:idx val="1"/>
          <c:order val="2"/>
          <c:tx>
            <c:strRef>
              <c:f>Wypożyczenia!$A$7</c:f>
              <c:strCache>
                <c:ptCount val="1"/>
                <c:pt idx="0">
                  <c:v>Punkty bibliot.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Wypożyczenia!$B$5:$BN$5</c:f>
              <c:numCache>
                <c:formatCode>General</c:formatCode>
                <c:ptCount val="65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</c:numCache>
            </c:numRef>
          </c:cat>
          <c:val>
            <c:numRef>
              <c:f>Wypożyczenia!$B$7:$BN$7</c:f>
              <c:numCache>
                <c:formatCode>General</c:formatCode>
                <c:ptCount val="65"/>
                <c:pt idx="0">
                  <c:v>1525</c:v>
                </c:pt>
                <c:pt idx="1">
                  <c:v>0</c:v>
                </c:pt>
                <c:pt idx="2">
                  <c:v>0</c:v>
                </c:pt>
                <c:pt idx="3">
                  <c:v>2781</c:v>
                </c:pt>
                <c:pt idx="4">
                  <c:v>0</c:v>
                </c:pt>
                <c:pt idx="5">
                  <c:v>0</c:v>
                </c:pt>
                <c:pt idx="6">
                  <c:v>3374</c:v>
                </c:pt>
                <c:pt idx="7">
                  <c:v>3379</c:v>
                </c:pt>
                <c:pt idx="8">
                  <c:v>3420</c:v>
                </c:pt>
                <c:pt idx="9">
                  <c:v>3437</c:v>
                </c:pt>
                <c:pt idx="10">
                  <c:v>3459</c:v>
                </c:pt>
                <c:pt idx="11">
                  <c:v>3459</c:v>
                </c:pt>
                <c:pt idx="12">
                  <c:v>3473</c:v>
                </c:pt>
                <c:pt idx="13">
                  <c:v>3509</c:v>
                </c:pt>
                <c:pt idx="14">
                  <c:v>3598</c:v>
                </c:pt>
                <c:pt idx="15">
                  <c:v>3878</c:v>
                </c:pt>
                <c:pt idx="16">
                  <c:v>4102</c:v>
                </c:pt>
                <c:pt idx="17">
                  <c:v>4170</c:v>
                </c:pt>
                <c:pt idx="18">
                  <c:v>4674</c:v>
                </c:pt>
                <c:pt idx="19">
                  <c:v>4028</c:v>
                </c:pt>
                <c:pt idx="20">
                  <c:v>2074</c:v>
                </c:pt>
                <c:pt idx="21">
                  <c:v>1542</c:v>
                </c:pt>
                <c:pt idx="22">
                  <c:v>2385</c:v>
                </c:pt>
                <c:pt idx="23">
                  <c:v>3217</c:v>
                </c:pt>
                <c:pt idx="24">
                  <c:v>4821</c:v>
                </c:pt>
                <c:pt idx="25">
                  <c:v>5960</c:v>
                </c:pt>
                <c:pt idx="26">
                  <c:v>7520</c:v>
                </c:pt>
                <c:pt idx="27">
                  <c:v>6022</c:v>
                </c:pt>
                <c:pt idx="28">
                  <c:v>3345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F0-41FD-A708-9893928FC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457908200"/>
        <c:axId val="457908592"/>
      </c:barChart>
      <c:catAx>
        <c:axId val="457908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53030303030303028"/>
              <c:y val="0.955662121807220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pl-PL"/>
          </a:p>
        </c:txPr>
        <c:crossAx val="457908592"/>
        <c:crosses val="autoZero"/>
        <c:auto val="0"/>
        <c:lblAlgn val="ctr"/>
        <c:lblOffset val="100"/>
        <c:noMultiLvlLbl val="1"/>
      </c:catAx>
      <c:valAx>
        <c:axId val="457908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ILOŚĆ WYPOŻYCZEŃ</a:t>
                </a:r>
              </a:p>
            </c:rich>
          </c:tx>
          <c:layout>
            <c:manualLayout>
              <c:xMode val="edge"/>
              <c:yMode val="edge"/>
              <c:x val="2.4147727272727272E-2"/>
              <c:y val="0.334917363358083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8200"/>
        <c:crosses val="autoZero"/>
        <c:crossBetween val="between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0.14204545454545456"/>
          <c:y val="0.14127193720737402"/>
          <c:w val="0.14830962180863752"/>
          <c:h val="0.16212093440813963"/>
        </c:manualLayout>
      </c:layout>
      <c:overlay val="1"/>
      <c:txPr>
        <a:bodyPr/>
        <a:lstStyle/>
        <a:p>
          <a:pPr>
            <a:defRPr sz="1000"/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WYPOŻYCZENIA KSIĄŻEK NA MIEJSCU  W BIBLIOTECE</a:t>
            </a:r>
          </a:p>
        </c:rich>
      </c:tx>
      <c:layout>
        <c:manualLayout>
          <c:xMode val="edge"/>
          <c:yMode val="edge"/>
          <c:x val="0.12892004353114397"/>
          <c:y val="3.3163265306122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63084492487221"/>
          <c:y val="0.14795918367346939"/>
          <c:w val="0.84484896704985046"/>
          <c:h val="0.659013605442176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'Wpożyczenia na miejscu'!$A$6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'Wpożyczenia na miejscu'!$B$5:$AQ$5</c:f>
              <c:numCache>
                <c:formatCode>General</c:formatCode>
                <c:ptCount val="42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</c:numCache>
            </c:numRef>
          </c:cat>
          <c:val>
            <c:numRef>
              <c:f>'Wpożyczenia na miejscu'!$B$6:$AQ$6</c:f>
              <c:numCache>
                <c:formatCode>General</c:formatCode>
                <c:ptCount val="42"/>
                <c:pt idx="0">
                  <c:v>93</c:v>
                </c:pt>
                <c:pt idx="1">
                  <c:v>139</c:v>
                </c:pt>
                <c:pt idx="2">
                  <c:v>159</c:v>
                </c:pt>
                <c:pt idx="3">
                  <c:v>169</c:v>
                </c:pt>
                <c:pt idx="4">
                  <c:v>116</c:v>
                </c:pt>
                <c:pt idx="5">
                  <c:v>160</c:v>
                </c:pt>
                <c:pt idx="6">
                  <c:v>97</c:v>
                </c:pt>
                <c:pt idx="7">
                  <c:v>727</c:v>
                </c:pt>
                <c:pt idx="8">
                  <c:v>611</c:v>
                </c:pt>
                <c:pt idx="9">
                  <c:v>513</c:v>
                </c:pt>
                <c:pt idx="10">
                  <c:v>559</c:v>
                </c:pt>
                <c:pt idx="11">
                  <c:v>714</c:v>
                </c:pt>
                <c:pt idx="12">
                  <c:v>1111</c:v>
                </c:pt>
                <c:pt idx="13">
                  <c:v>1222</c:v>
                </c:pt>
                <c:pt idx="14">
                  <c:v>1848</c:v>
                </c:pt>
                <c:pt idx="15">
                  <c:v>2240</c:v>
                </c:pt>
                <c:pt idx="16">
                  <c:v>3577</c:v>
                </c:pt>
                <c:pt idx="17">
                  <c:v>4627</c:v>
                </c:pt>
                <c:pt idx="18">
                  <c:v>5871</c:v>
                </c:pt>
                <c:pt idx="19">
                  <c:v>5632</c:v>
                </c:pt>
                <c:pt idx="20">
                  <c:v>4985</c:v>
                </c:pt>
                <c:pt idx="21">
                  <c:v>5459</c:v>
                </c:pt>
                <c:pt idx="22">
                  <c:v>5853</c:v>
                </c:pt>
                <c:pt idx="23">
                  <c:v>6199</c:v>
                </c:pt>
                <c:pt idx="24">
                  <c:v>2943</c:v>
                </c:pt>
                <c:pt idx="25">
                  <c:v>3954</c:v>
                </c:pt>
                <c:pt idx="26">
                  <c:v>2155</c:v>
                </c:pt>
                <c:pt idx="27">
                  <c:v>2587</c:v>
                </c:pt>
                <c:pt idx="28">
                  <c:v>6822</c:v>
                </c:pt>
                <c:pt idx="29">
                  <c:v>5825</c:v>
                </c:pt>
                <c:pt idx="30">
                  <c:v>5836</c:v>
                </c:pt>
                <c:pt idx="31">
                  <c:v>6058</c:v>
                </c:pt>
                <c:pt idx="32">
                  <c:v>7459</c:v>
                </c:pt>
                <c:pt idx="33">
                  <c:v>9428</c:v>
                </c:pt>
                <c:pt idx="34">
                  <c:v>8252</c:v>
                </c:pt>
                <c:pt idx="35">
                  <c:v>9788</c:v>
                </c:pt>
                <c:pt idx="36">
                  <c:v>9448</c:v>
                </c:pt>
                <c:pt idx="37">
                  <c:v>7884</c:v>
                </c:pt>
                <c:pt idx="38">
                  <c:v>8273</c:v>
                </c:pt>
                <c:pt idx="39">
                  <c:v>10838</c:v>
                </c:pt>
                <c:pt idx="40">
                  <c:v>11603</c:v>
                </c:pt>
                <c:pt idx="41">
                  <c:v>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E4-4715-B735-B86F0B4B277B}"/>
            </c:ext>
          </c:extLst>
        </c:ser>
        <c:ser>
          <c:idx val="2"/>
          <c:order val="1"/>
          <c:tx>
            <c:strRef>
              <c:f>'Wpożyczenia na miejscu'!$A$7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'Wpożyczenia na miejscu'!$B$5:$AQ$5</c:f>
              <c:numCache>
                <c:formatCode>General</c:formatCode>
                <c:ptCount val="42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</c:numCache>
            </c:numRef>
          </c:cat>
          <c:val>
            <c:numRef>
              <c:f>'Wpożyczenia na miejscu'!$B$7:$AQ$7</c:f>
              <c:numCache>
                <c:formatCode>General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72</c:v>
                </c:pt>
                <c:pt idx="11">
                  <c:v>106</c:v>
                </c:pt>
                <c:pt idx="12">
                  <c:v>171</c:v>
                </c:pt>
                <c:pt idx="13">
                  <c:v>331</c:v>
                </c:pt>
                <c:pt idx="14">
                  <c:v>292</c:v>
                </c:pt>
                <c:pt idx="15">
                  <c:v>205</c:v>
                </c:pt>
                <c:pt idx="16">
                  <c:v>430</c:v>
                </c:pt>
                <c:pt idx="17">
                  <c:v>552</c:v>
                </c:pt>
                <c:pt idx="18">
                  <c:v>723</c:v>
                </c:pt>
                <c:pt idx="19">
                  <c:v>1073</c:v>
                </c:pt>
                <c:pt idx="20">
                  <c:v>936</c:v>
                </c:pt>
                <c:pt idx="21">
                  <c:v>759</c:v>
                </c:pt>
                <c:pt idx="22">
                  <c:v>658</c:v>
                </c:pt>
                <c:pt idx="23">
                  <c:v>511</c:v>
                </c:pt>
                <c:pt idx="24">
                  <c:v>855</c:v>
                </c:pt>
                <c:pt idx="25">
                  <c:v>442</c:v>
                </c:pt>
                <c:pt idx="26">
                  <c:v>483</c:v>
                </c:pt>
                <c:pt idx="27">
                  <c:v>719</c:v>
                </c:pt>
                <c:pt idx="28">
                  <c:v>273</c:v>
                </c:pt>
                <c:pt idx="29">
                  <c:v>351</c:v>
                </c:pt>
                <c:pt idx="30">
                  <c:v>207</c:v>
                </c:pt>
                <c:pt idx="31">
                  <c:v>549</c:v>
                </c:pt>
                <c:pt idx="32">
                  <c:v>168</c:v>
                </c:pt>
                <c:pt idx="33">
                  <c:v>379</c:v>
                </c:pt>
                <c:pt idx="34">
                  <c:v>528</c:v>
                </c:pt>
                <c:pt idx="35">
                  <c:v>902</c:v>
                </c:pt>
                <c:pt idx="36">
                  <c:v>128</c:v>
                </c:pt>
                <c:pt idx="37">
                  <c:v>171</c:v>
                </c:pt>
                <c:pt idx="38">
                  <c:v>631</c:v>
                </c:pt>
                <c:pt idx="39">
                  <c:v>1021</c:v>
                </c:pt>
                <c:pt idx="40">
                  <c:v>520</c:v>
                </c:pt>
                <c:pt idx="41">
                  <c:v>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E4-4715-B735-B86F0B4B2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89"/>
        <c:axId val="457902712"/>
        <c:axId val="457909376"/>
      </c:barChart>
      <c:catAx>
        <c:axId val="457902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47909444246298477"/>
              <c:y val="0.91071428571428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9376"/>
        <c:crosses val="autoZero"/>
        <c:auto val="0"/>
        <c:lblAlgn val="ctr"/>
        <c:lblOffset val="100"/>
        <c:noMultiLvlLbl val="1"/>
      </c:catAx>
      <c:valAx>
        <c:axId val="457909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ILOŚĆ WYPOŻYCZEŃ</a:t>
                </a:r>
              </a:p>
            </c:rich>
          </c:tx>
          <c:layout>
            <c:manualLayout>
              <c:xMode val="edge"/>
              <c:yMode val="edge"/>
              <c:x val="2.7874564459930314E-2"/>
              <c:y val="0.321428571428571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2712"/>
        <c:crosses val="autoZero"/>
        <c:crossBetween val="between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0.15098722415795587"/>
          <c:y val="0.17195377363543843"/>
          <c:w val="0.1347319999634192"/>
          <c:h val="0.11981413037656005"/>
        </c:manualLayout>
      </c:layout>
      <c:overlay val="0"/>
      <c:txPr>
        <a:bodyPr/>
        <a:lstStyle/>
        <a:p>
          <a:pPr>
            <a:defRPr sz="1050"/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WYPOŻYCZENIA CZASOPISM NA ZEWNĄTRZ</a:t>
            </a:r>
          </a:p>
        </c:rich>
      </c:tx>
      <c:layout>
        <c:manualLayout>
          <c:xMode val="edge"/>
          <c:yMode val="edge"/>
          <c:x val="0.20244364742365317"/>
          <c:y val="3.3163265306122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472071272781045E-2"/>
          <c:y val="9.6938775510204078E-2"/>
          <c:w val="0.89680337140955968"/>
          <c:h val="0.80102040816326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'Wypoż. czasopism'!$A$6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'Wypoż. czasopism'!$B$5:$AL$5</c:f>
              <c:numCache>
                <c:formatCode>General</c:formatCode>
                <c:ptCount val="37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</c:numCache>
            </c:numRef>
          </c:cat>
          <c:val>
            <c:numRef>
              <c:f>'Wypoż. czasopism'!$B$6:$AL$6</c:f>
              <c:numCache>
                <c:formatCode>General</c:formatCode>
                <c:ptCount val="37"/>
                <c:pt idx="0">
                  <c:v>923</c:v>
                </c:pt>
                <c:pt idx="1">
                  <c:v>36</c:v>
                </c:pt>
                <c:pt idx="2">
                  <c:v>801</c:v>
                </c:pt>
                <c:pt idx="3">
                  <c:v>984</c:v>
                </c:pt>
                <c:pt idx="4">
                  <c:v>1010</c:v>
                </c:pt>
                <c:pt idx="5">
                  <c:v>1198</c:v>
                </c:pt>
                <c:pt idx="6">
                  <c:v>1180</c:v>
                </c:pt>
                <c:pt idx="7">
                  <c:v>1988</c:v>
                </c:pt>
                <c:pt idx="8">
                  <c:v>1779</c:v>
                </c:pt>
                <c:pt idx="9">
                  <c:v>3049</c:v>
                </c:pt>
                <c:pt idx="10">
                  <c:v>3350</c:v>
                </c:pt>
                <c:pt idx="11">
                  <c:v>3255</c:v>
                </c:pt>
                <c:pt idx="12">
                  <c:v>3656</c:v>
                </c:pt>
                <c:pt idx="13">
                  <c:v>3745</c:v>
                </c:pt>
                <c:pt idx="14">
                  <c:v>3821</c:v>
                </c:pt>
                <c:pt idx="15">
                  <c:v>3643</c:v>
                </c:pt>
                <c:pt idx="16">
                  <c:v>3642</c:v>
                </c:pt>
                <c:pt idx="17">
                  <c:v>4526</c:v>
                </c:pt>
                <c:pt idx="18">
                  <c:v>4053</c:v>
                </c:pt>
                <c:pt idx="19">
                  <c:v>3113</c:v>
                </c:pt>
                <c:pt idx="20">
                  <c:v>3023</c:v>
                </c:pt>
                <c:pt idx="21">
                  <c:v>3465</c:v>
                </c:pt>
                <c:pt idx="22">
                  <c:v>1903</c:v>
                </c:pt>
                <c:pt idx="23">
                  <c:v>1817</c:v>
                </c:pt>
                <c:pt idx="24">
                  <c:v>1654</c:v>
                </c:pt>
                <c:pt idx="25">
                  <c:v>1765</c:v>
                </c:pt>
                <c:pt idx="26">
                  <c:v>1954</c:v>
                </c:pt>
                <c:pt idx="27">
                  <c:v>1826</c:v>
                </c:pt>
                <c:pt idx="28">
                  <c:v>1622</c:v>
                </c:pt>
                <c:pt idx="29">
                  <c:v>1622</c:v>
                </c:pt>
                <c:pt idx="30">
                  <c:v>1362</c:v>
                </c:pt>
                <c:pt idx="31">
                  <c:v>1192</c:v>
                </c:pt>
                <c:pt idx="32">
                  <c:v>1113</c:v>
                </c:pt>
                <c:pt idx="33">
                  <c:v>1297</c:v>
                </c:pt>
                <c:pt idx="34">
                  <c:v>597</c:v>
                </c:pt>
                <c:pt idx="35">
                  <c:v>1204</c:v>
                </c:pt>
                <c:pt idx="36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6A-493B-AFD0-32D02C68013F}"/>
            </c:ext>
          </c:extLst>
        </c:ser>
        <c:ser>
          <c:idx val="0"/>
          <c:order val="1"/>
          <c:tx>
            <c:strRef>
              <c:f>'Wypoż. czasopism'!$A$7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'Wypoż. czasopism'!$B$5:$AL$5</c:f>
              <c:numCache>
                <c:formatCode>General</c:formatCode>
                <c:ptCount val="37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</c:numCache>
            </c:numRef>
          </c:cat>
          <c:val>
            <c:numRef>
              <c:f>'Wypoż. czasopism'!$B$7:$AL$7</c:f>
              <c:numCache>
                <c:formatCode>General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55</c:v>
                </c:pt>
                <c:pt idx="8">
                  <c:v>111</c:v>
                </c:pt>
                <c:pt idx="9">
                  <c:v>99</c:v>
                </c:pt>
                <c:pt idx="10">
                  <c:v>167</c:v>
                </c:pt>
                <c:pt idx="11">
                  <c:v>268</c:v>
                </c:pt>
                <c:pt idx="12">
                  <c:v>125</c:v>
                </c:pt>
                <c:pt idx="13">
                  <c:v>326</c:v>
                </c:pt>
                <c:pt idx="14">
                  <c:v>137</c:v>
                </c:pt>
                <c:pt idx="15">
                  <c:v>114</c:v>
                </c:pt>
                <c:pt idx="16">
                  <c:v>102</c:v>
                </c:pt>
                <c:pt idx="17">
                  <c:v>47</c:v>
                </c:pt>
                <c:pt idx="18">
                  <c:v>45</c:v>
                </c:pt>
                <c:pt idx="19">
                  <c:v>25</c:v>
                </c:pt>
                <c:pt idx="20">
                  <c:v>31</c:v>
                </c:pt>
                <c:pt idx="21">
                  <c:v>10</c:v>
                </c:pt>
                <c:pt idx="22">
                  <c:v>16</c:v>
                </c:pt>
                <c:pt idx="23">
                  <c:v>24</c:v>
                </c:pt>
                <c:pt idx="24">
                  <c:v>36</c:v>
                </c:pt>
                <c:pt idx="25">
                  <c:v>36</c:v>
                </c:pt>
                <c:pt idx="26">
                  <c:v>86</c:v>
                </c:pt>
                <c:pt idx="27">
                  <c:v>38</c:v>
                </c:pt>
                <c:pt idx="28">
                  <c:v>62</c:v>
                </c:pt>
                <c:pt idx="29">
                  <c:v>41</c:v>
                </c:pt>
                <c:pt idx="30">
                  <c:v>24</c:v>
                </c:pt>
                <c:pt idx="31">
                  <c:v>22</c:v>
                </c:pt>
                <c:pt idx="32">
                  <c:v>48</c:v>
                </c:pt>
                <c:pt idx="33">
                  <c:v>14</c:v>
                </c:pt>
                <c:pt idx="34">
                  <c:v>29</c:v>
                </c:pt>
                <c:pt idx="35">
                  <c:v>30</c:v>
                </c:pt>
                <c:pt idx="3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6A-493B-AFD0-32D02C680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457905064"/>
        <c:axId val="457905456"/>
      </c:barChart>
      <c:catAx>
        <c:axId val="457905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47120473815118658"/>
              <c:y val="0.937925170068027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5456"/>
        <c:crosses val="autoZero"/>
        <c:auto val="0"/>
        <c:lblAlgn val="ctr"/>
        <c:lblOffset val="100"/>
        <c:noMultiLvlLbl val="1"/>
      </c:catAx>
      <c:valAx>
        <c:axId val="457905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ILOŚĆ WYPOŻYCZEŃ</a:t>
                </a:r>
              </a:p>
            </c:rich>
          </c:tx>
          <c:layout>
            <c:manualLayout>
              <c:xMode val="edge"/>
              <c:yMode val="edge"/>
              <c:x val="1.788976377952756E-2"/>
              <c:y val="0.3205782312925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5064"/>
        <c:crosses val="autoZero"/>
        <c:crossBetween val="between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0.16288539848749273"/>
          <c:y val="0.17875649472387378"/>
          <c:w val="0.10614686253223582"/>
          <c:h val="0.10099041191279662"/>
        </c:manualLayout>
      </c:layout>
      <c:overlay val="1"/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WYPOŻYCZENIA CZASOPISM NA MIEJSCU W BIBLIOTECE</a:t>
            </a:r>
          </a:p>
        </c:rich>
      </c:tx>
      <c:layout>
        <c:manualLayout>
          <c:xMode val="edge"/>
          <c:yMode val="edge"/>
          <c:x val="0.22028542787143682"/>
          <c:y val="3.5608308605341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51635469434634"/>
          <c:y val="6.9238689377477666E-2"/>
          <c:w val="0.87351126376692623"/>
          <c:h val="0.7764598861344111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'Wypoż. czasopism na miejscu'!$A$5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'Wypoż. czasopism na miejscu'!$B$4:$AN$4</c:f>
              <c:numCache>
                <c:formatCode>General</c:formatCode>
                <c:ptCount val="39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</c:numCache>
            </c:numRef>
          </c:cat>
          <c:val>
            <c:numRef>
              <c:f>'Wypoż. czasopism na miejscu'!$B$5:$AN$5</c:f>
              <c:numCache>
                <c:formatCode>General</c:formatCode>
                <c:ptCount val="39"/>
                <c:pt idx="0">
                  <c:v>300</c:v>
                </c:pt>
                <c:pt idx="1">
                  <c:v>800</c:v>
                </c:pt>
                <c:pt idx="2">
                  <c:v>800</c:v>
                </c:pt>
                <c:pt idx="3">
                  <c:v>40</c:v>
                </c:pt>
                <c:pt idx="4">
                  <c:v>1644</c:v>
                </c:pt>
                <c:pt idx="5">
                  <c:v>3565</c:v>
                </c:pt>
                <c:pt idx="6">
                  <c:v>3152</c:v>
                </c:pt>
                <c:pt idx="7">
                  <c:v>4371</c:v>
                </c:pt>
                <c:pt idx="8">
                  <c:v>2893</c:v>
                </c:pt>
                <c:pt idx="9">
                  <c:v>2393</c:v>
                </c:pt>
                <c:pt idx="10">
                  <c:v>2255</c:v>
                </c:pt>
                <c:pt idx="11">
                  <c:v>3261</c:v>
                </c:pt>
                <c:pt idx="12">
                  <c:v>4947</c:v>
                </c:pt>
                <c:pt idx="13">
                  <c:v>6997</c:v>
                </c:pt>
                <c:pt idx="14">
                  <c:v>10281</c:v>
                </c:pt>
                <c:pt idx="15">
                  <c:v>11486</c:v>
                </c:pt>
                <c:pt idx="16">
                  <c:v>15884</c:v>
                </c:pt>
                <c:pt idx="17">
                  <c:v>10793</c:v>
                </c:pt>
                <c:pt idx="18">
                  <c:v>12750</c:v>
                </c:pt>
                <c:pt idx="19">
                  <c:v>10592</c:v>
                </c:pt>
                <c:pt idx="20">
                  <c:v>14859</c:v>
                </c:pt>
                <c:pt idx="21">
                  <c:v>3723</c:v>
                </c:pt>
                <c:pt idx="22">
                  <c:v>5690</c:v>
                </c:pt>
                <c:pt idx="23">
                  <c:v>1149</c:v>
                </c:pt>
                <c:pt idx="24">
                  <c:v>1505</c:v>
                </c:pt>
                <c:pt idx="25">
                  <c:v>2068</c:v>
                </c:pt>
                <c:pt idx="26">
                  <c:v>1114</c:v>
                </c:pt>
                <c:pt idx="27">
                  <c:v>808</c:v>
                </c:pt>
                <c:pt idx="28">
                  <c:v>1512</c:v>
                </c:pt>
                <c:pt idx="29">
                  <c:v>1794</c:v>
                </c:pt>
                <c:pt idx="30">
                  <c:v>1159</c:v>
                </c:pt>
                <c:pt idx="31">
                  <c:v>907</c:v>
                </c:pt>
                <c:pt idx="32">
                  <c:v>552</c:v>
                </c:pt>
                <c:pt idx="33">
                  <c:v>723</c:v>
                </c:pt>
                <c:pt idx="34">
                  <c:v>352</c:v>
                </c:pt>
                <c:pt idx="35">
                  <c:v>286</c:v>
                </c:pt>
                <c:pt idx="36">
                  <c:v>269</c:v>
                </c:pt>
                <c:pt idx="37">
                  <c:v>242</c:v>
                </c:pt>
                <c:pt idx="3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D-46E7-BC32-AC1451163EF5}"/>
            </c:ext>
          </c:extLst>
        </c:ser>
        <c:ser>
          <c:idx val="2"/>
          <c:order val="1"/>
          <c:tx>
            <c:strRef>
              <c:f>'Wypoż. czasopism na miejscu'!$A$6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'Wypoż. czasopism na miejscu'!$B$4:$AN$4</c:f>
              <c:numCache>
                <c:formatCode>General</c:formatCode>
                <c:ptCount val="39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</c:numCache>
            </c:numRef>
          </c:cat>
          <c:val>
            <c:numRef>
              <c:f>'Wypoż. czasopism na miejscu'!$B$6:$AN$6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199</c:v>
                </c:pt>
                <c:pt idx="11">
                  <c:v>219</c:v>
                </c:pt>
                <c:pt idx="12">
                  <c:v>43</c:v>
                </c:pt>
                <c:pt idx="13">
                  <c:v>619</c:v>
                </c:pt>
                <c:pt idx="14">
                  <c:v>444</c:v>
                </c:pt>
                <c:pt idx="15">
                  <c:v>1599</c:v>
                </c:pt>
                <c:pt idx="16">
                  <c:v>2271</c:v>
                </c:pt>
                <c:pt idx="17">
                  <c:v>1722</c:v>
                </c:pt>
                <c:pt idx="18">
                  <c:v>1728</c:v>
                </c:pt>
                <c:pt idx="19">
                  <c:v>986</c:v>
                </c:pt>
                <c:pt idx="20">
                  <c:v>632</c:v>
                </c:pt>
                <c:pt idx="21">
                  <c:v>1420</c:v>
                </c:pt>
                <c:pt idx="22">
                  <c:v>804</c:v>
                </c:pt>
                <c:pt idx="23">
                  <c:v>206</c:v>
                </c:pt>
                <c:pt idx="24">
                  <c:v>21</c:v>
                </c:pt>
                <c:pt idx="25">
                  <c:v>117</c:v>
                </c:pt>
                <c:pt idx="26">
                  <c:v>127</c:v>
                </c:pt>
                <c:pt idx="27">
                  <c:v>33</c:v>
                </c:pt>
                <c:pt idx="28">
                  <c:v>38</c:v>
                </c:pt>
                <c:pt idx="29">
                  <c:v>50</c:v>
                </c:pt>
                <c:pt idx="30">
                  <c:v>149</c:v>
                </c:pt>
                <c:pt idx="31">
                  <c:v>47</c:v>
                </c:pt>
                <c:pt idx="32">
                  <c:v>33</c:v>
                </c:pt>
                <c:pt idx="33">
                  <c:v>17</c:v>
                </c:pt>
                <c:pt idx="34">
                  <c:v>26</c:v>
                </c:pt>
                <c:pt idx="35">
                  <c:v>66</c:v>
                </c:pt>
                <c:pt idx="36">
                  <c:v>163</c:v>
                </c:pt>
                <c:pt idx="37">
                  <c:v>60</c:v>
                </c:pt>
                <c:pt idx="38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ED-46E7-BC32-AC1451163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overlap val="100"/>
        <c:axId val="457905848"/>
        <c:axId val="457906240"/>
      </c:barChart>
      <c:catAx>
        <c:axId val="457905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48071876910790268"/>
              <c:y val="0.951534381644430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6240"/>
        <c:crosses val="autoZero"/>
        <c:auto val="0"/>
        <c:lblAlgn val="ctr"/>
        <c:lblOffset val="100"/>
        <c:noMultiLvlLbl val="1"/>
      </c:catAx>
      <c:valAx>
        <c:axId val="457906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ILOŚĆ WYPOŻYCZEŃ</a:t>
                </a:r>
              </a:p>
            </c:rich>
          </c:tx>
          <c:layout>
            <c:manualLayout>
              <c:xMode val="edge"/>
              <c:yMode val="edge"/>
              <c:x val="2.7469791315705188E-2"/>
              <c:y val="0.27794294259211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5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ZAKUP KSIĄŻEK</a:t>
            </a:r>
          </a:p>
        </c:rich>
      </c:tx>
      <c:layout>
        <c:manualLayout>
          <c:xMode val="edge"/>
          <c:yMode val="edge"/>
          <c:x val="0.42056140178739337"/>
          <c:y val="3.63038185686399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18814049517689E-2"/>
          <c:y val="7.4965939602377268E-2"/>
          <c:w val="0.89773034421652709"/>
          <c:h val="0.824858478897034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'Zakup książek'!$A$5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80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'Zakup książek'!$B$4:$BK$4</c:f>
              <c:numCache>
                <c:formatCode>General</c:formatCode>
                <c:ptCount val="62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</c:numCache>
            </c:numRef>
          </c:cat>
          <c:val>
            <c:numRef>
              <c:f>'Zakup książek'!$B$5:$BK$5</c:f>
              <c:numCache>
                <c:formatCode>General</c:formatCode>
                <c:ptCount val="62"/>
                <c:pt idx="0">
                  <c:v>262</c:v>
                </c:pt>
                <c:pt idx="1">
                  <c:v>0</c:v>
                </c:pt>
                <c:pt idx="2">
                  <c:v>0</c:v>
                </c:pt>
                <c:pt idx="3">
                  <c:v>203</c:v>
                </c:pt>
                <c:pt idx="4">
                  <c:v>243</c:v>
                </c:pt>
                <c:pt idx="5">
                  <c:v>194</c:v>
                </c:pt>
                <c:pt idx="6">
                  <c:v>311</c:v>
                </c:pt>
                <c:pt idx="7">
                  <c:v>198</c:v>
                </c:pt>
                <c:pt idx="8">
                  <c:v>250</c:v>
                </c:pt>
                <c:pt idx="9">
                  <c:v>313</c:v>
                </c:pt>
                <c:pt idx="10">
                  <c:v>455</c:v>
                </c:pt>
                <c:pt idx="11">
                  <c:v>437</c:v>
                </c:pt>
                <c:pt idx="12">
                  <c:v>495</c:v>
                </c:pt>
                <c:pt idx="13">
                  <c:v>428</c:v>
                </c:pt>
                <c:pt idx="14">
                  <c:v>542</c:v>
                </c:pt>
                <c:pt idx="15">
                  <c:v>571</c:v>
                </c:pt>
                <c:pt idx="16">
                  <c:v>489</c:v>
                </c:pt>
                <c:pt idx="17">
                  <c:v>266</c:v>
                </c:pt>
                <c:pt idx="18">
                  <c:v>872</c:v>
                </c:pt>
                <c:pt idx="19">
                  <c:v>1403</c:v>
                </c:pt>
                <c:pt idx="20">
                  <c:v>1047</c:v>
                </c:pt>
                <c:pt idx="21">
                  <c:v>789</c:v>
                </c:pt>
                <c:pt idx="22">
                  <c:v>1067</c:v>
                </c:pt>
                <c:pt idx="23">
                  <c:v>1231</c:v>
                </c:pt>
                <c:pt idx="24">
                  <c:v>1298</c:v>
                </c:pt>
                <c:pt idx="25">
                  <c:v>500</c:v>
                </c:pt>
                <c:pt idx="26">
                  <c:v>509</c:v>
                </c:pt>
                <c:pt idx="27">
                  <c:v>721</c:v>
                </c:pt>
                <c:pt idx="28">
                  <c:v>840</c:v>
                </c:pt>
                <c:pt idx="29">
                  <c:v>463</c:v>
                </c:pt>
                <c:pt idx="30">
                  <c:v>619</c:v>
                </c:pt>
                <c:pt idx="31">
                  <c:v>151</c:v>
                </c:pt>
                <c:pt idx="32">
                  <c:v>335</c:v>
                </c:pt>
                <c:pt idx="33">
                  <c:v>595</c:v>
                </c:pt>
                <c:pt idx="34">
                  <c:v>202</c:v>
                </c:pt>
                <c:pt idx="35">
                  <c:v>39</c:v>
                </c:pt>
                <c:pt idx="36">
                  <c:v>19</c:v>
                </c:pt>
                <c:pt idx="37">
                  <c:v>222</c:v>
                </c:pt>
                <c:pt idx="38">
                  <c:v>38</c:v>
                </c:pt>
                <c:pt idx="39">
                  <c:v>166</c:v>
                </c:pt>
                <c:pt idx="40">
                  <c:v>261</c:v>
                </c:pt>
                <c:pt idx="41">
                  <c:v>194</c:v>
                </c:pt>
                <c:pt idx="42">
                  <c:v>432</c:v>
                </c:pt>
                <c:pt idx="43">
                  <c:v>561</c:v>
                </c:pt>
                <c:pt idx="44">
                  <c:v>550</c:v>
                </c:pt>
                <c:pt idx="45">
                  <c:v>641</c:v>
                </c:pt>
                <c:pt idx="46">
                  <c:v>655</c:v>
                </c:pt>
                <c:pt idx="47">
                  <c:v>633</c:v>
                </c:pt>
                <c:pt idx="48">
                  <c:v>503</c:v>
                </c:pt>
                <c:pt idx="49">
                  <c:v>584</c:v>
                </c:pt>
                <c:pt idx="50">
                  <c:v>544</c:v>
                </c:pt>
                <c:pt idx="51">
                  <c:v>676</c:v>
                </c:pt>
                <c:pt idx="52">
                  <c:v>729</c:v>
                </c:pt>
                <c:pt idx="53">
                  <c:v>828</c:v>
                </c:pt>
                <c:pt idx="54">
                  <c:v>927</c:v>
                </c:pt>
                <c:pt idx="55">
                  <c:v>970</c:v>
                </c:pt>
                <c:pt idx="56">
                  <c:v>1050</c:v>
                </c:pt>
                <c:pt idx="57">
                  <c:v>1158</c:v>
                </c:pt>
                <c:pt idx="58">
                  <c:v>1153</c:v>
                </c:pt>
                <c:pt idx="59">
                  <c:v>1239</c:v>
                </c:pt>
                <c:pt idx="60">
                  <c:v>1238</c:v>
                </c:pt>
                <c:pt idx="61">
                  <c:v>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D2-427E-88F1-1835B52D28A3}"/>
            </c:ext>
          </c:extLst>
        </c:ser>
        <c:ser>
          <c:idx val="0"/>
          <c:order val="1"/>
          <c:tx>
            <c:strRef>
              <c:f>'Zakup książek'!$A$6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'Zakup książek'!$B$4:$BK$4</c:f>
              <c:numCache>
                <c:formatCode>General</c:formatCode>
                <c:ptCount val="62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</c:numCache>
            </c:numRef>
          </c:cat>
          <c:val>
            <c:numRef>
              <c:f>'Zakup książek'!$B$6:$BK$6</c:f>
              <c:numCache>
                <c:formatCode>General</c:formatCode>
                <c:ptCount val="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44</c:v>
                </c:pt>
                <c:pt idx="31">
                  <c:v>29</c:v>
                </c:pt>
                <c:pt idx="32">
                  <c:v>150</c:v>
                </c:pt>
                <c:pt idx="33">
                  <c:v>165</c:v>
                </c:pt>
                <c:pt idx="34">
                  <c:v>60</c:v>
                </c:pt>
                <c:pt idx="35">
                  <c:v>16</c:v>
                </c:pt>
                <c:pt idx="36">
                  <c:v>15</c:v>
                </c:pt>
                <c:pt idx="37">
                  <c:v>58</c:v>
                </c:pt>
                <c:pt idx="38">
                  <c:v>17</c:v>
                </c:pt>
                <c:pt idx="39">
                  <c:v>82</c:v>
                </c:pt>
                <c:pt idx="40">
                  <c:v>132</c:v>
                </c:pt>
                <c:pt idx="41">
                  <c:v>64</c:v>
                </c:pt>
                <c:pt idx="42">
                  <c:v>104</c:v>
                </c:pt>
                <c:pt idx="43">
                  <c:v>142</c:v>
                </c:pt>
                <c:pt idx="44">
                  <c:v>118</c:v>
                </c:pt>
                <c:pt idx="45">
                  <c:v>140</c:v>
                </c:pt>
                <c:pt idx="46">
                  <c:v>161</c:v>
                </c:pt>
                <c:pt idx="47">
                  <c:v>145</c:v>
                </c:pt>
                <c:pt idx="48">
                  <c:v>96</c:v>
                </c:pt>
                <c:pt idx="49">
                  <c:v>111</c:v>
                </c:pt>
                <c:pt idx="50">
                  <c:v>145</c:v>
                </c:pt>
                <c:pt idx="51">
                  <c:v>103</c:v>
                </c:pt>
                <c:pt idx="52">
                  <c:v>144</c:v>
                </c:pt>
                <c:pt idx="53">
                  <c:v>113</c:v>
                </c:pt>
                <c:pt idx="54">
                  <c:v>200</c:v>
                </c:pt>
                <c:pt idx="55">
                  <c:v>258</c:v>
                </c:pt>
                <c:pt idx="56">
                  <c:v>240</c:v>
                </c:pt>
                <c:pt idx="57">
                  <c:v>309</c:v>
                </c:pt>
                <c:pt idx="58">
                  <c:v>205</c:v>
                </c:pt>
                <c:pt idx="59">
                  <c:v>254</c:v>
                </c:pt>
                <c:pt idx="60">
                  <c:v>201</c:v>
                </c:pt>
                <c:pt idx="61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D2-427E-88F1-1835B52D2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overlap val="82"/>
        <c:axId val="457907416"/>
        <c:axId val="457907808"/>
      </c:barChart>
      <c:catAx>
        <c:axId val="457907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r>
                  <a:rPr lang="pl-PL"/>
                  <a:t>LATA</a:t>
                </a:r>
              </a:p>
            </c:rich>
          </c:tx>
          <c:layout>
            <c:manualLayout>
              <c:xMode val="edge"/>
              <c:yMode val="edge"/>
              <c:x val="0.46711135630339201"/>
              <c:y val="0.9592737804326183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7808"/>
        <c:crosses val="autoZero"/>
        <c:auto val="0"/>
        <c:lblAlgn val="ctr"/>
        <c:lblOffset val="100"/>
        <c:tickLblSkip val="3"/>
        <c:tickMarkSkip val="1"/>
        <c:noMultiLvlLbl val="1"/>
      </c:catAx>
      <c:valAx>
        <c:axId val="457907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Times New Roman CE"/>
                    <a:cs typeface="Arial" pitchFamily="34" charset="0"/>
                  </a:defRPr>
                </a:pPr>
                <a:r>
                  <a:rPr lang="pl-PL">
                    <a:latin typeface="Arial" pitchFamily="34" charset="0"/>
                    <a:cs typeface="Arial" pitchFamily="34" charset="0"/>
                  </a:rPr>
                  <a:t>ILOŚĆ EGZEMPLARZY</a:t>
                </a:r>
              </a:p>
            </c:rich>
          </c:tx>
          <c:layout>
            <c:manualLayout>
              <c:xMode val="edge"/>
              <c:yMode val="edge"/>
              <c:x val="1.6893238812438167E-2"/>
              <c:y val="0.2761663705685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pl-PL"/>
          </a:p>
        </c:txPr>
        <c:crossAx val="457907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CZYTELNICY wg WIEKU</a:t>
            </a:r>
          </a:p>
        </c:rich>
      </c:tx>
      <c:layout>
        <c:manualLayout>
          <c:xMode val="edge"/>
          <c:yMode val="edge"/>
          <c:x val="0.31568228105906315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693857919501357E-2"/>
          <c:y val="0.31534526652636891"/>
          <c:w val="0.76042499662666541"/>
          <c:h val="0.48766971696105549"/>
        </c:manualLayout>
      </c:layout>
      <c:pie3DChart>
        <c:varyColors val="1"/>
        <c:ser>
          <c:idx val="0"/>
          <c:order val="0"/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FA-46C5-A91D-72B977A55F3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ABFA-46C5-A91D-72B977A55F38}"/>
              </c:ext>
            </c:extLst>
          </c:dPt>
          <c:dPt>
            <c:idx val="2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BFA-46C5-A91D-72B977A55F38}"/>
              </c:ext>
            </c:extLst>
          </c:dPt>
          <c:dPt>
            <c:idx val="3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ABFA-46C5-A91D-72B977A55F38}"/>
              </c:ext>
            </c:extLst>
          </c:dPt>
          <c:dPt>
            <c:idx val="4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ABFA-46C5-A91D-72B977A55F38}"/>
              </c:ext>
            </c:extLst>
          </c:dPt>
          <c:dPt>
            <c:idx val="5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ABFA-46C5-A91D-72B977A55F38}"/>
              </c:ext>
            </c:extLst>
          </c:dPt>
          <c:dPt>
            <c:idx val="6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8D6B-49A4-AF69-3FDA8E81CF52}"/>
              </c:ext>
            </c:extLst>
          </c:dPt>
          <c:dPt>
            <c:idx val="7"/>
            <c:bubble3D val="0"/>
            <c:spPr>
              <a:solidFill>
                <a:schemeClr val="accent4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8D6B-49A4-AF69-3FDA8E81CF52}"/>
              </c:ext>
            </c:extLst>
          </c:dPt>
          <c:dLbls>
            <c:dLbl>
              <c:idx val="0"/>
              <c:layout>
                <c:manualLayout>
                  <c:x val="-2.4439918533604887E-2"/>
                  <c:y val="-6.622516556291391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FA-46C5-A91D-72B977A55F38}"/>
                </c:ext>
              </c:extLst>
            </c:dLbl>
            <c:dLbl>
              <c:idx val="1"/>
              <c:layout>
                <c:manualLayout>
                  <c:x val="-8.1075164389381044E-17"/>
                  <c:y val="-3.35699479006565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FA-46C5-A91D-72B977A55F38}"/>
                </c:ext>
              </c:extLst>
            </c:dLbl>
            <c:dLbl>
              <c:idx val="2"/>
              <c:layout>
                <c:manualLayout>
                  <c:x val="-8.1075164389381044E-17"/>
                  <c:y val="3.13160404498987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FA-46C5-A91D-72B977A55F38}"/>
                </c:ext>
              </c:extLst>
            </c:dLbl>
            <c:dLbl>
              <c:idx val="3"/>
              <c:layout>
                <c:manualLayout>
                  <c:x val="3.9585101613541281E-3"/>
                  <c:y val="3.29602042987869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FA-46C5-A91D-72B977A55F38}"/>
                </c:ext>
              </c:extLst>
            </c:dLbl>
            <c:dLbl>
              <c:idx val="4"/>
              <c:layout>
                <c:manualLayout>
                  <c:x val="-1.9900497512437811E-2"/>
                  <c:y val="2.40240240240240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FA-46C5-A91D-72B977A55F38}"/>
                </c:ext>
              </c:extLst>
            </c:dLbl>
            <c:dLbl>
              <c:idx val="6"/>
              <c:layout>
                <c:manualLayout>
                  <c:x val="0"/>
                  <c:y val="-9.60960960960961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6B-49A4-AF69-3FDA8E81CF52}"/>
                </c:ext>
              </c:extLst>
            </c:dLbl>
            <c:dLbl>
              <c:idx val="7"/>
              <c:layout>
                <c:manualLayout>
                  <c:x val="8.8446655610834712E-3"/>
                  <c:y val="-4.40440440440440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D6B-49A4-AF69-3FDA8E81CF5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1">
                  <a:defRPr sz="1600" b="0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'Wiek czytel.'!$C$6:$J$6</c:f>
              <c:strCache>
                <c:ptCount val="8"/>
                <c:pt idx="0">
                  <c:v>Do 5 lat</c:v>
                </c:pt>
                <c:pt idx="1">
                  <c:v>6-12 lat</c:v>
                </c:pt>
                <c:pt idx="2">
                  <c:v>13-15 lat</c:v>
                </c:pt>
                <c:pt idx="3">
                  <c:v>16-19 lat</c:v>
                </c:pt>
                <c:pt idx="4">
                  <c:v>20-24 lata</c:v>
                </c:pt>
                <c:pt idx="5">
                  <c:v>25-44 lata</c:v>
                </c:pt>
                <c:pt idx="6">
                  <c:v>45-60 lat</c:v>
                </c:pt>
                <c:pt idx="7">
                  <c:v>Powyżej 60 lat</c:v>
                </c:pt>
              </c:strCache>
            </c:strRef>
          </c:cat>
          <c:val>
            <c:numRef>
              <c:f>'Wiek czytel.'!$C$7:$J$7</c:f>
              <c:numCache>
                <c:formatCode>General</c:formatCode>
                <c:ptCount val="8"/>
                <c:pt idx="0">
                  <c:v>103</c:v>
                </c:pt>
                <c:pt idx="1">
                  <c:v>313</c:v>
                </c:pt>
                <c:pt idx="2">
                  <c:v>117</c:v>
                </c:pt>
                <c:pt idx="3">
                  <c:v>74</c:v>
                </c:pt>
                <c:pt idx="4">
                  <c:v>45</c:v>
                </c:pt>
                <c:pt idx="5">
                  <c:v>337</c:v>
                </c:pt>
                <c:pt idx="6">
                  <c:v>229</c:v>
                </c:pt>
                <c:pt idx="7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FA-46C5-A91D-72B977A55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35087032031444"/>
          <c:y val="0.24996524083138255"/>
          <c:w val="0.17352258828342973"/>
          <c:h val="0.6047140053439267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pl-PL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STRUKTURA KSIĘGOZBIORU </a:t>
            </a:r>
          </a:p>
        </c:rich>
      </c:tx>
      <c:layout>
        <c:manualLayout>
          <c:xMode val="edge"/>
          <c:yMode val="edge"/>
          <c:x val="5.9040590405904057E-2"/>
          <c:y val="3.1976615168001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0566741046619984E-2"/>
          <c:y val="0.21534877257989812"/>
          <c:w val="0.86715867158671589"/>
          <c:h val="0.5382992432068440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808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87-45E9-B705-1D82C7F54185}"/>
              </c:ext>
            </c:extLst>
          </c:dPt>
          <c:dPt>
            <c:idx val="1"/>
            <c:bubble3D val="0"/>
            <c:explosion val="5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87-45E9-B705-1D82C7F54185}"/>
              </c:ext>
            </c:extLst>
          </c:dPt>
          <c:dPt>
            <c:idx val="2"/>
            <c:bubble3D val="0"/>
            <c:explosion val="5"/>
            <c:spPr>
              <a:solidFill>
                <a:srgbClr val="FFFF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87-45E9-B705-1D82C7F54185}"/>
              </c:ext>
            </c:extLst>
          </c:dPt>
          <c:dLbls>
            <c:dLbl>
              <c:idx val="0"/>
              <c:layout>
                <c:manualLayout>
                  <c:x val="-0.22269238332179161"/>
                  <c:y val="-0.2144514435695538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8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pl-PL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87-45E9-B705-1D82C7F54185}"/>
                </c:ext>
              </c:extLst>
            </c:dLbl>
            <c:dLbl>
              <c:idx val="1"/>
              <c:layout>
                <c:manualLayout>
                  <c:x val="0.1887087811092017"/>
                  <c:y val="-0.1944319901188822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8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pl-PL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87-45E9-B705-1D82C7F54185}"/>
                </c:ext>
              </c:extLst>
            </c:dLbl>
            <c:dLbl>
              <c:idx val="2"/>
              <c:layout>
                <c:manualLayout>
                  <c:x val="0.17668111518633453"/>
                  <c:y val="8.988729350007719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800" b="1" i="0" u="none" strike="noStrike" baseline="0">
                      <a:solidFill>
                        <a:srgbClr val="000000"/>
                      </a:solidFill>
                      <a:latin typeface="Times New Roman CE"/>
                      <a:ea typeface="Times New Roman CE"/>
                      <a:cs typeface="Times New Roman CE"/>
                    </a:defRPr>
                  </a:pPr>
                  <a:endParaRPr lang="pl-PL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87-45E9-B705-1D82C7F5418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ctr" rtl="1">
                  <a:defRPr sz="1800" b="1" i="0" u="none" strike="noStrike" baseline="0">
                    <a:solidFill>
                      <a:srgbClr val="000000"/>
                    </a:solidFill>
                    <a:latin typeface="Times New Roman CE"/>
                    <a:ea typeface="Times New Roman CE"/>
                    <a:cs typeface="Times New Roman CE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'Strukt. księg.'!$C$7:$C$9</c:f>
              <c:strCache>
                <c:ptCount val="3"/>
                <c:pt idx="0">
                  <c:v>Beletrystyka dla dorosłych</c:v>
                </c:pt>
                <c:pt idx="1">
                  <c:v>Beletrystyka dla dzieci i młodzieży</c:v>
                </c:pt>
                <c:pt idx="2">
                  <c:v>Książki popularnonaukowe</c:v>
                </c:pt>
              </c:strCache>
            </c:strRef>
          </c:cat>
          <c:val>
            <c:numRef>
              <c:f>'Strukt. księg.'!$D$7:$D$9</c:f>
              <c:numCache>
                <c:formatCode>#,##0</c:formatCode>
                <c:ptCount val="3"/>
                <c:pt idx="0">
                  <c:v>19373</c:v>
                </c:pt>
                <c:pt idx="1">
                  <c:v>8027</c:v>
                </c:pt>
                <c:pt idx="2">
                  <c:v>10921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87-45E9-B705-1D82C7F54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8907777407302919"/>
          <c:y val="0.76440605218465341"/>
          <c:w val="0.40897908979089792"/>
          <c:h val="0.1921287390096645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Times New Roman CE"/>
              <a:ea typeface="Times New Roman CE"/>
              <a:cs typeface="Times New Roman CE"/>
            </a:defRPr>
          </a:pPr>
          <a:endParaRPr lang="pl-PL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r>
              <a:rPr lang="pl-PL"/>
              <a:t>ILOŚĆ TYTUŁÓW CZASOPISM BIEŻĄCYCH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214792823028272E-2"/>
          <c:y val="0.12616440336262316"/>
          <c:w val="0.91606385267415347"/>
          <c:h val="0.758486363117653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'Ilość tytułów czasopism'!$A$5</c:f>
              <c:strCache>
                <c:ptCount val="1"/>
                <c:pt idx="0">
                  <c:v>Kolbudy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'Ilość tytułów czasopism'!$B$4:$AQ$4</c:f>
              <c:numCache>
                <c:formatCode>General</c:formatCode>
                <c:ptCount val="42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</c:numCache>
            </c:numRef>
          </c:cat>
          <c:val>
            <c:numRef>
              <c:f>'Ilość tytułów czasopism'!$B$5:$AQ$5</c:f>
              <c:numCache>
                <c:formatCode>General</c:formatCode>
                <c:ptCount val="42"/>
                <c:pt idx="0">
                  <c:v>6</c:v>
                </c:pt>
                <c:pt idx="1">
                  <c:v>8</c:v>
                </c:pt>
                <c:pt idx="2">
                  <c:v>40</c:v>
                </c:pt>
                <c:pt idx="3">
                  <c:v>46</c:v>
                </c:pt>
                <c:pt idx="4">
                  <c:v>43</c:v>
                </c:pt>
                <c:pt idx="5">
                  <c:v>42</c:v>
                </c:pt>
                <c:pt idx="6">
                  <c:v>40</c:v>
                </c:pt>
                <c:pt idx="7">
                  <c:v>31</c:v>
                </c:pt>
                <c:pt idx="8">
                  <c:v>59</c:v>
                </c:pt>
                <c:pt idx="9">
                  <c:v>35</c:v>
                </c:pt>
                <c:pt idx="10">
                  <c:v>18</c:v>
                </c:pt>
                <c:pt idx="11">
                  <c:v>10</c:v>
                </c:pt>
                <c:pt idx="12">
                  <c:v>18</c:v>
                </c:pt>
                <c:pt idx="13">
                  <c:v>22</c:v>
                </c:pt>
                <c:pt idx="14">
                  <c:v>18</c:v>
                </c:pt>
                <c:pt idx="15">
                  <c:v>18</c:v>
                </c:pt>
                <c:pt idx="16">
                  <c:v>20</c:v>
                </c:pt>
                <c:pt idx="17">
                  <c:v>23</c:v>
                </c:pt>
                <c:pt idx="18">
                  <c:v>25</c:v>
                </c:pt>
                <c:pt idx="19">
                  <c:v>24</c:v>
                </c:pt>
                <c:pt idx="20">
                  <c:v>27</c:v>
                </c:pt>
                <c:pt idx="21">
                  <c:v>24</c:v>
                </c:pt>
                <c:pt idx="22">
                  <c:v>25</c:v>
                </c:pt>
                <c:pt idx="23">
                  <c:v>25</c:v>
                </c:pt>
                <c:pt idx="24">
                  <c:v>32</c:v>
                </c:pt>
                <c:pt idx="25">
                  <c:v>35</c:v>
                </c:pt>
                <c:pt idx="26">
                  <c:v>33</c:v>
                </c:pt>
                <c:pt idx="27">
                  <c:v>30</c:v>
                </c:pt>
                <c:pt idx="28">
                  <c:v>32</c:v>
                </c:pt>
                <c:pt idx="29">
                  <c:v>32</c:v>
                </c:pt>
                <c:pt idx="30">
                  <c:v>30</c:v>
                </c:pt>
                <c:pt idx="31">
                  <c:v>31</c:v>
                </c:pt>
                <c:pt idx="32">
                  <c:v>33</c:v>
                </c:pt>
                <c:pt idx="33">
                  <c:v>39</c:v>
                </c:pt>
                <c:pt idx="34">
                  <c:v>34</c:v>
                </c:pt>
                <c:pt idx="35">
                  <c:v>37</c:v>
                </c:pt>
                <c:pt idx="36">
                  <c:v>37</c:v>
                </c:pt>
                <c:pt idx="37">
                  <c:v>36</c:v>
                </c:pt>
                <c:pt idx="38">
                  <c:v>38</c:v>
                </c:pt>
                <c:pt idx="39">
                  <c:v>35</c:v>
                </c:pt>
                <c:pt idx="40">
                  <c:v>36</c:v>
                </c:pt>
                <c:pt idx="4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0C-4FCB-BDA6-F36641855259}"/>
            </c:ext>
          </c:extLst>
        </c:ser>
        <c:ser>
          <c:idx val="2"/>
          <c:order val="1"/>
          <c:tx>
            <c:strRef>
              <c:f>'Ilość tytułów czasopism'!$A$6</c:f>
              <c:strCache>
                <c:ptCount val="1"/>
                <c:pt idx="0">
                  <c:v>Pręgowo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'Ilość tytułów czasopism'!$B$4:$AQ$4</c:f>
              <c:numCache>
                <c:formatCode>General</c:formatCode>
                <c:ptCount val="42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</c:numCache>
            </c:numRef>
          </c:cat>
          <c:val>
            <c:numRef>
              <c:f>'Ilość tytułów czasopism'!$B$6:$AQ$6</c:f>
              <c:numCache>
                <c:formatCode>General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1</c:v>
                </c:pt>
                <c:pt idx="13">
                  <c:v>3</c:v>
                </c:pt>
                <c:pt idx="14">
                  <c:v>4</c:v>
                </c:pt>
                <c:pt idx="15">
                  <c:v>2</c:v>
                </c:pt>
                <c:pt idx="16">
                  <c:v>2</c:v>
                </c:pt>
                <c:pt idx="17">
                  <c:v>5</c:v>
                </c:pt>
                <c:pt idx="18">
                  <c:v>8</c:v>
                </c:pt>
                <c:pt idx="19">
                  <c:v>8</c:v>
                </c:pt>
                <c:pt idx="20">
                  <c:v>6</c:v>
                </c:pt>
                <c:pt idx="21">
                  <c:v>6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7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11</c:v>
                </c:pt>
                <c:pt idx="30">
                  <c:v>11</c:v>
                </c:pt>
                <c:pt idx="31">
                  <c:v>9</c:v>
                </c:pt>
                <c:pt idx="32">
                  <c:v>7</c:v>
                </c:pt>
                <c:pt idx="33">
                  <c:v>9</c:v>
                </c:pt>
                <c:pt idx="34">
                  <c:v>7</c:v>
                </c:pt>
                <c:pt idx="35">
                  <c:v>8</c:v>
                </c:pt>
                <c:pt idx="36">
                  <c:v>10</c:v>
                </c:pt>
                <c:pt idx="37">
                  <c:v>11</c:v>
                </c:pt>
                <c:pt idx="38">
                  <c:v>9</c:v>
                </c:pt>
                <c:pt idx="39">
                  <c:v>9</c:v>
                </c:pt>
                <c:pt idx="40">
                  <c:v>10</c:v>
                </c:pt>
                <c:pt idx="4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0C-4FCB-BDA6-F36641855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overlap val="88"/>
        <c:axId val="458757848"/>
        <c:axId val="458758240"/>
      </c:barChart>
      <c:catAx>
        <c:axId val="458757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pl-PL"/>
          </a:p>
        </c:txPr>
        <c:crossAx val="458758240"/>
        <c:crosses val="autoZero"/>
        <c:auto val="0"/>
        <c:lblAlgn val="ctr"/>
        <c:lblOffset val="100"/>
        <c:noMultiLvlLbl val="1"/>
      </c:catAx>
      <c:valAx>
        <c:axId val="458758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 CE"/>
                <a:ea typeface="Times New Roman CE"/>
                <a:cs typeface="Times New Roman CE"/>
              </a:defRPr>
            </a:pPr>
            <a:endParaRPr lang="pl-PL"/>
          </a:p>
        </c:txPr>
        <c:crossAx val="458757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9961705606471329E-2"/>
          <c:y val="0.11758925786450607"/>
          <c:w val="0.12831590723290737"/>
          <c:h val="0.12263075811175779"/>
        </c:manualLayout>
      </c:layout>
      <c:overlay val="0"/>
      <c:txPr>
        <a:bodyPr/>
        <a:lstStyle/>
        <a:p>
          <a:pPr>
            <a:defRPr sz="900"/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 CE"/>
          <a:ea typeface="Times New Roman CE"/>
          <a:cs typeface="Times New Roman CE"/>
        </a:defRPr>
      </a:pPr>
      <a:endParaRPr lang="pl-PL"/>
    </a:p>
  </c:txPr>
  <c:printSettings>
    <c:headerFooter alignWithMargins="0"/>
    <c:pageMargins b="0" l="0" r="0" t="0" header="0" footer="0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Ilość sesji internetowych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Internet!$A$5</c:f>
              <c:strCache>
                <c:ptCount val="1"/>
                <c:pt idx="0">
                  <c:v>Kolbudy</c:v>
                </c:pt>
              </c:strCache>
            </c:strRef>
          </c:tx>
          <c:invertIfNegative val="0"/>
          <c:cat>
            <c:numRef>
              <c:f>Internet!$B$4:$T$4</c:f>
              <c:numCache>
                <c:formatCode>General</c:formatCode>
                <c:ptCount val="1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</c:numCache>
            </c:numRef>
          </c:cat>
          <c:val>
            <c:numRef>
              <c:f>Internet!$B$5:$T$5</c:f>
              <c:numCache>
                <c:formatCode>General</c:formatCode>
                <c:ptCount val="19"/>
                <c:pt idx="0">
                  <c:v>3330</c:v>
                </c:pt>
                <c:pt idx="1">
                  <c:v>3523</c:v>
                </c:pt>
                <c:pt idx="2">
                  <c:v>3858</c:v>
                </c:pt>
                <c:pt idx="3">
                  <c:v>3704</c:v>
                </c:pt>
                <c:pt idx="4">
                  <c:v>5988</c:v>
                </c:pt>
                <c:pt idx="5">
                  <c:v>8049</c:v>
                </c:pt>
                <c:pt idx="6">
                  <c:v>6808</c:v>
                </c:pt>
                <c:pt idx="7">
                  <c:v>4045</c:v>
                </c:pt>
                <c:pt idx="8">
                  <c:v>3275</c:v>
                </c:pt>
                <c:pt idx="9">
                  <c:v>3295</c:v>
                </c:pt>
                <c:pt idx="10">
                  <c:v>2521</c:v>
                </c:pt>
                <c:pt idx="11">
                  <c:v>2905</c:v>
                </c:pt>
                <c:pt idx="12">
                  <c:v>2113</c:v>
                </c:pt>
                <c:pt idx="13">
                  <c:v>1233</c:v>
                </c:pt>
                <c:pt idx="14">
                  <c:v>1049</c:v>
                </c:pt>
                <c:pt idx="15">
                  <c:v>719</c:v>
                </c:pt>
                <c:pt idx="16">
                  <c:v>243</c:v>
                </c:pt>
                <c:pt idx="17">
                  <c:v>289</c:v>
                </c:pt>
                <c:pt idx="18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7-4C36-B484-2107102C8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"/>
        <c:axId val="458753928"/>
        <c:axId val="458754320"/>
      </c:barChart>
      <c:catAx>
        <c:axId val="45875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pl-PL"/>
          </a:p>
        </c:txPr>
        <c:crossAx val="458754320"/>
        <c:crosses val="autoZero"/>
        <c:auto val="1"/>
        <c:lblAlgn val="ctr"/>
        <c:lblOffset val="100"/>
        <c:noMultiLvlLbl val="0"/>
      </c:catAx>
      <c:valAx>
        <c:axId val="458754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58753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Ilość pobranych</a:t>
            </a:r>
            <a:r>
              <a:rPr lang="pl-PL" baseline="0"/>
              <a:t> e-booków</a:t>
            </a:r>
          </a:p>
          <a:p>
            <a:pPr>
              <a:defRPr/>
            </a:pPr>
            <a:r>
              <a:rPr lang="pl-PL" baseline="0"/>
              <a:t>i audiobooków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eBOOKI!$A$5</c:f>
              <c:strCache>
                <c:ptCount val="1"/>
                <c:pt idx="0">
                  <c:v>Kolbudy</c:v>
                </c:pt>
              </c:strCache>
            </c:strRef>
          </c:tx>
          <c:invertIfNegative val="0"/>
          <c:cat>
            <c:numRef>
              <c:f>eBOOKI!$B$4:$E$4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eBOOKI!$B$5:$E$5</c:f>
              <c:numCache>
                <c:formatCode>General</c:formatCode>
                <c:ptCount val="4"/>
                <c:pt idx="0">
                  <c:v>428</c:v>
                </c:pt>
                <c:pt idx="1">
                  <c:v>3882</c:v>
                </c:pt>
                <c:pt idx="2">
                  <c:v>5180</c:v>
                </c:pt>
                <c:pt idx="3">
                  <c:v>9281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8-4A29-841A-435571C35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"/>
        <c:axId val="458752360"/>
        <c:axId val="458755104"/>
      </c:barChart>
      <c:catAx>
        <c:axId val="45875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 b="1"/>
            </a:pPr>
            <a:endParaRPr lang="pl-PL"/>
          </a:p>
        </c:txPr>
        <c:crossAx val="458755104"/>
        <c:crosses val="autoZero"/>
        <c:auto val="1"/>
        <c:lblAlgn val="ctr"/>
        <c:lblOffset val="100"/>
        <c:noMultiLvlLbl val="0"/>
      </c:catAx>
      <c:valAx>
        <c:axId val="458755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58752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9</xdr:row>
      <xdr:rowOff>114300</xdr:rowOff>
    </xdr:from>
    <xdr:to>
      <xdr:col>27</xdr:col>
      <xdr:colOff>190500</xdr:colOff>
      <xdr:row>47</xdr:row>
      <xdr:rowOff>38100</xdr:rowOff>
    </xdr:to>
    <xdr:graphicFrame macro="">
      <xdr:nvGraphicFramePr>
        <xdr:cNvPr id="1047" name="Chart 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133350</xdr:rowOff>
    </xdr:from>
    <xdr:to>
      <xdr:col>16</xdr:col>
      <xdr:colOff>333375</xdr:colOff>
      <xdr:row>38</xdr:row>
      <xdr:rowOff>133350</xdr:rowOff>
    </xdr:to>
    <xdr:graphicFrame macro="">
      <xdr:nvGraphicFramePr>
        <xdr:cNvPr id="2069" name="Chart 1">
          <a:extLst>
            <a:ext uri="{FF2B5EF4-FFF2-40B4-BE49-F238E27FC236}">
              <a16:creationId xmlns:a16="http://schemas.microsoft.com/office/drawing/2014/main" id="{00000000-0008-0000-0200-00001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1457325</xdr:colOff>
      <xdr:row>8</xdr:row>
      <xdr:rowOff>133350</xdr:rowOff>
    </xdr:from>
    <xdr:to>
      <xdr:col>15</xdr:col>
      <xdr:colOff>266700</xdr:colOff>
      <xdr:row>33</xdr:row>
      <xdr:rowOff>95250</xdr:rowOff>
    </xdr:to>
    <xdr:graphicFrame macro="">
      <xdr:nvGraphicFramePr>
        <xdr:cNvPr id="3093" name="Chart 1">
          <a:extLst>
            <a:ext uri="{FF2B5EF4-FFF2-40B4-BE49-F238E27FC236}">
              <a16:creationId xmlns:a16="http://schemas.microsoft.com/office/drawing/2014/main" id="{00000000-0008-0000-0300-00001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142875</xdr:rowOff>
    </xdr:from>
    <xdr:to>
      <xdr:col>15</xdr:col>
      <xdr:colOff>209550</xdr:colOff>
      <xdr:row>31</xdr:row>
      <xdr:rowOff>152400</xdr:rowOff>
    </xdr:to>
    <xdr:graphicFrame macro="">
      <xdr:nvGraphicFramePr>
        <xdr:cNvPr id="4117" name="Chart 1">
          <a:extLst>
            <a:ext uri="{FF2B5EF4-FFF2-40B4-BE49-F238E27FC236}">
              <a16:creationId xmlns:a16="http://schemas.microsoft.com/office/drawing/2014/main" id="{00000000-0008-0000-0400-000015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8</xdr:row>
      <xdr:rowOff>95250</xdr:rowOff>
    </xdr:from>
    <xdr:to>
      <xdr:col>9</xdr:col>
      <xdr:colOff>180975</xdr:colOff>
      <xdr:row>31</xdr:row>
      <xdr:rowOff>104775</xdr:rowOff>
    </xdr:to>
    <xdr:graphicFrame macro="">
      <xdr:nvGraphicFramePr>
        <xdr:cNvPr id="5141" name="Chart 1">
          <a:extLst>
            <a:ext uri="{FF2B5EF4-FFF2-40B4-BE49-F238E27FC236}">
              <a16:creationId xmlns:a16="http://schemas.microsoft.com/office/drawing/2014/main" id="{00000000-0008-0000-0500-000015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66675</xdr:rowOff>
    </xdr:from>
    <xdr:to>
      <xdr:col>10</xdr:col>
      <xdr:colOff>114300</xdr:colOff>
      <xdr:row>27</xdr:row>
      <xdr:rowOff>38100</xdr:rowOff>
    </xdr:to>
    <xdr:graphicFrame macro="">
      <xdr:nvGraphicFramePr>
        <xdr:cNvPr id="6166" name="Chart 2">
          <a:extLst>
            <a:ext uri="{FF2B5EF4-FFF2-40B4-BE49-F238E27FC236}">
              <a16:creationId xmlns:a16="http://schemas.microsoft.com/office/drawing/2014/main" id="{00000000-0008-0000-0600-000016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7</xdr:row>
      <xdr:rowOff>19050</xdr:rowOff>
    </xdr:from>
    <xdr:to>
      <xdr:col>12</xdr:col>
      <xdr:colOff>142874</xdr:colOff>
      <xdr:row>32</xdr:row>
      <xdr:rowOff>114300</xdr:rowOff>
    </xdr:to>
    <xdr:graphicFrame macro="">
      <xdr:nvGraphicFramePr>
        <xdr:cNvPr id="7189" name="Chart 1">
          <a:extLst>
            <a:ext uri="{FF2B5EF4-FFF2-40B4-BE49-F238E27FC236}">
              <a16:creationId xmlns:a16="http://schemas.microsoft.com/office/drawing/2014/main" id="{00000000-0008-0000-0700-000015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8</xdr:row>
      <xdr:rowOff>28574</xdr:rowOff>
    </xdr:from>
    <xdr:to>
      <xdr:col>10</xdr:col>
      <xdr:colOff>47625</xdr:colOff>
      <xdr:row>26</xdr:row>
      <xdr:rowOff>9525</xdr:rowOff>
    </xdr:to>
    <xdr:graphicFrame macro="">
      <xdr:nvGraphicFramePr>
        <xdr:cNvPr id="9252" name="Chart 1">
          <a:extLst>
            <a:ext uri="{FF2B5EF4-FFF2-40B4-BE49-F238E27FC236}">
              <a16:creationId xmlns:a16="http://schemas.microsoft.com/office/drawing/2014/main" id="{00000000-0008-0000-0800-000024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10</xdr:row>
      <xdr:rowOff>133350</xdr:rowOff>
    </xdr:from>
    <xdr:to>
      <xdr:col>10</xdr:col>
      <xdr:colOff>133350</xdr:colOff>
      <xdr:row>30</xdr:row>
      <xdr:rowOff>133350</xdr:rowOff>
    </xdr:to>
    <xdr:graphicFrame macro="">
      <xdr:nvGraphicFramePr>
        <xdr:cNvPr id="10266" name="Chart 2">
          <a:extLst>
            <a:ext uri="{FF2B5EF4-FFF2-40B4-BE49-F238E27FC236}">
              <a16:creationId xmlns:a16="http://schemas.microsoft.com/office/drawing/2014/main" id="{00000000-0008-0000-0900-00001A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504824</xdr:colOff>
      <xdr:row>8</xdr:row>
      <xdr:rowOff>9525</xdr:rowOff>
    </xdr:from>
    <xdr:to>
      <xdr:col>20</xdr:col>
      <xdr:colOff>476250</xdr:colOff>
      <xdr:row>35</xdr:row>
      <xdr:rowOff>142875</xdr:rowOff>
    </xdr:to>
    <xdr:graphicFrame macro="">
      <xdr:nvGraphicFramePr>
        <xdr:cNvPr id="11285" name="Chart 1">
          <a:extLst>
            <a:ext uri="{FF2B5EF4-FFF2-40B4-BE49-F238E27FC236}">
              <a16:creationId xmlns:a16="http://schemas.microsoft.com/office/drawing/2014/main" id="{00000000-0008-0000-0A00-000015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11</xdr:col>
      <xdr:colOff>133350</xdr:colOff>
      <xdr:row>24</xdr:row>
      <xdr:rowOff>152400</xdr:rowOff>
    </xdr:to>
    <xdr:graphicFrame macro="">
      <xdr:nvGraphicFramePr>
        <xdr:cNvPr id="77841" name="Wykres 2">
          <a:extLst>
            <a:ext uri="{FF2B5EF4-FFF2-40B4-BE49-F238E27FC236}">
              <a16:creationId xmlns:a16="http://schemas.microsoft.com/office/drawing/2014/main" id="{00000000-0008-0000-0B00-00001130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47625</xdr:rowOff>
    </xdr:from>
    <xdr:to>
      <xdr:col>6</xdr:col>
      <xdr:colOff>285750</xdr:colOff>
      <xdr:row>23</xdr:row>
      <xdr:rowOff>38100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Y53"/>
  <sheetViews>
    <sheetView showGridLines="0" tabSelected="1" workbookViewId="0">
      <selection activeCell="G26" sqref="G26"/>
    </sheetView>
  </sheetViews>
  <sheetFormatPr defaultColWidth="9.33203125" defaultRowHeight="13.2" x14ac:dyDescent="0.25"/>
  <cols>
    <col min="1" max="1" width="5" style="1" customWidth="1"/>
    <col min="2" max="2" width="18.77734375" style="1" customWidth="1"/>
    <col min="3" max="77" width="7.6640625" style="1" customWidth="1"/>
    <col min="78" max="16384" width="9.33203125" style="1"/>
  </cols>
  <sheetData>
    <row r="2" spans="1:77" ht="27.6" x14ac:dyDescent="0.45">
      <c r="B2" s="46" t="s">
        <v>32</v>
      </c>
    </row>
    <row r="4" spans="1:77" ht="18.899999999999999" customHeight="1" thickBot="1" x14ac:dyDescent="0.35"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77" s="7" customFormat="1" ht="13.8" thickBot="1" x14ac:dyDescent="0.3">
      <c r="B5" s="23"/>
      <c r="C5" s="24">
        <v>1948</v>
      </c>
      <c r="D5" s="25">
        <v>1949</v>
      </c>
      <c r="E5" s="25">
        <v>1950</v>
      </c>
      <c r="F5" s="25">
        <v>1951</v>
      </c>
      <c r="G5" s="25">
        <v>1952</v>
      </c>
      <c r="H5" s="25">
        <v>1953</v>
      </c>
      <c r="I5" s="25">
        <v>1954</v>
      </c>
      <c r="J5" s="25">
        <v>1955</v>
      </c>
      <c r="K5" s="25">
        <v>1956</v>
      </c>
      <c r="L5" s="25">
        <v>1957</v>
      </c>
      <c r="M5" s="25">
        <v>1958</v>
      </c>
      <c r="N5" s="25">
        <v>1959</v>
      </c>
      <c r="O5" s="25">
        <v>1960</v>
      </c>
      <c r="P5" s="25">
        <v>1961</v>
      </c>
      <c r="Q5" s="25">
        <v>1962</v>
      </c>
      <c r="R5" s="25">
        <v>1963</v>
      </c>
      <c r="S5" s="25">
        <v>1964</v>
      </c>
      <c r="T5" s="25">
        <v>1965</v>
      </c>
      <c r="U5" s="25">
        <v>1966</v>
      </c>
      <c r="V5" s="25">
        <v>1967</v>
      </c>
      <c r="W5" s="25">
        <v>1968</v>
      </c>
      <c r="X5" s="25">
        <v>1969</v>
      </c>
      <c r="Y5" s="25">
        <v>1970</v>
      </c>
      <c r="Z5" s="25">
        <v>1971</v>
      </c>
      <c r="AA5" s="25">
        <v>1972</v>
      </c>
      <c r="AB5" s="25">
        <v>1973</v>
      </c>
      <c r="AC5" s="25">
        <v>1974</v>
      </c>
      <c r="AD5" s="25">
        <v>1975</v>
      </c>
      <c r="AE5" s="25">
        <v>1976</v>
      </c>
      <c r="AF5" s="25">
        <v>1977</v>
      </c>
      <c r="AG5" s="25">
        <v>1978</v>
      </c>
      <c r="AH5" s="25">
        <v>1979</v>
      </c>
      <c r="AI5" s="25">
        <v>1980</v>
      </c>
      <c r="AJ5" s="25">
        <v>1981</v>
      </c>
      <c r="AK5" s="25">
        <v>1982</v>
      </c>
      <c r="AL5" s="25">
        <v>1983</v>
      </c>
      <c r="AM5" s="25">
        <v>1984</v>
      </c>
      <c r="AN5" s="25">
        <v>1985</v>
      </c>
      <c r="AO5" s="25">
        <v>1986</v>
      </c>
      <c r="AP5" s="25">
        <v>1987</v>
      </c>
      <c r="AQ5" s="25">
        <v>1988</v>
      </c>
      <c r="AR5" s="25">
        <v>1989</v>
      </c>
      <c r="AS5" s="25">
        <v>1990</v>
      </c>
      <c r="AT5" s="25">
        <v>1991</v>
      </c>
      <c r="AU5" s="25">
        <v>1992</v>
      </c>
      <c r="AV5" s="25">
        <v>1993</v>
      </c>
      <c r="AW5" s="25">
        <v>1994</v>
      </c>
      <c r="AX5" s="25">
        <v>1995</v>
      </c>
      <c r="AY5" s="25">
        <v>1996</v>
      </c>
      <c r="AZ5" s="25">
        <v>1997</v>
      </c>
      <c r="BA5" s="26">
        <v>1998</v>
      </c>
      <c r="BB5" s="26">
        <v>1999</v>
      </c>
      <c r="BC5" s="26">
        <v>2000</v>
      </c>
      <c r="BD5" s="26">
        <v>2001</v>
      </c>
      <c r="BE5" s="26">
        <v>2002</v>
      </c>
      <c r="BF5" s="26">
        <v>2003</v>
      </c>
      <c r="BG5" s="26">
        <v>2004</v>
      </c>
      <c r="BH5" s="26">
        <v>2005</v>
      </c>
      <c r="BI5" s="26">
        <v>2006</v>
      </c>
      <c r="BJ5" s="26">
        <v>2007</v>
      </c>
      <c r="BK5" s="26">
        <v>2008</v>
      </c>
      <c r="BL5" s="26">
        <v>2009</v>
      </c>
      <c r="BM5" s="26">
        <v>2010</v>
      </c>
      <c r="BN5" s="26">
        <v>2011</v>
      </c>
      <c r="BO5" s="26">
        <v>2012</v>
      </c>
      <c r="BP5" s="26">
        <v>2013</v>
      </c>
      <c r="BQ5" s="26">
        <v>2014</v>
      </c>
      <c r="BR5" s="26">
        <v>2015</v>
      </c>
      <c r="BS5" s="26">
        <v>2016</v>
      </c>
      <c r="BT5" s="26">
        <v>2017</v>
      </c>
      <c r="BU5" s="26">
        <v>2018</v>
      </c>
      <c r="BV5" s="26">
        <v>2019</v>
      </c>
      <c r="BW5" s="26">
        <v>2020</v>
      </c>
      <c r="BX5" s="26">
        <v>2021</v>
      </c>
      <c r="BY5" s="26">
        <v>2022</v>
      </c>
    </row>
    <row r="6" spans="1:77" ht="13.8" thickTop="1" x14ac:dyDescent="0.25">
      <c r="B6" s="20" t="s">
        <v>1</v>
      </c>
      <c r="C6" s="18"/>
      <c r="D6" s="12"/>
      <c r="E6" s="12"/>
      <c r="F6" s="12"/>
      <c r="G6" s="12"/>
      <c r="H6" s="12"/>
      <c r="I6" s="12"/>
      <c r="J6" s="12"/>
      <c r="K6" s="12"/>
      <c r="L6" s="12"/>
      <c r="M6" s="12">
        <v>119</v>
      </c>
      <c r="N6" s="12"/>
      <c r="O6" s="12"/>
      <c r="P6" s="12">
        <v>203</v>
      </c>
      <c r="Q6" s="12"/>
      <c r="R6" s="12"/>
      <c r="S6" s="12">
        <v>314</v>
      </c>
      <c r="T6" s="12">
        <v>316</v>
      </c>
      <c r="U6" s="12">
        <v>320</v>
      </c>
      <c r="V6" s="12">
        <v>301</v>
      </c>
      <c r="W6" s="12">
        <v>316</v>
      </c>
      <c r="X6" s="12">
        <v>299</v>
      </c>
      <c r="Y6" s="12">
        <v>406</v>
      </c>
      <c r="Z6" s="12">
        <v>408</v>
      </c>
      <c r="AA6" s="12">
        <v>417</v>
      </c>
      <c r="AB6" s="12">
        <v>478</v>
      </c>
      <c r="AC6" s="12">
        <v>370</v>
      </c>
      <c r="AD6" s="12">
        <v>350</v>
      </c>
      <c r="AE6" s="12">
        <v>355</v>
      </c>
      <c r="AF6" s="12">
        <v>542</v>
      </c>
      <c r="AG6" s="12">
        <v>438</v>
      </c>
      <c r="AH6" s="12">
        <v>453</v>
      </c>
      <c r="AI6" s="12">
        <v>364</v>
      </c>
      <c r="AJ6" s="12">
        <v>325</v>
      </c>
      <c r="AK6" s="12">
        <v>281</v>
      </c>
      <c r="AL6" s="12">
        <v>297</v>
      </c>
      <c r="AM6" s="12">
        <v>302</v>
      </c>
      <c r="AN6" s="12">
        <v>338</v>
      </c>
      <c r="AO6" s="12">
        <v>423</v>
      </c>
      <c r="AP6" s="12">
        <v>410</v>
      </c>
      <c r="AQ6" s="12">
        <v>529</v>
      </c>
      <c r="AR6" s="12">
        <v>474</v>
      </c>
      <c r="AS6" s="12">
        <v>443</v>
      </c>
      <c r="AT6" s="12">
        <v>407</v>
      </c>
      <c r="AU6" s="12">
        <v>393</v>
      </c>
      <c r="AV6" s="12">
        <v>444</v>
      </c>
      <c r="AW6" s="12">
        <v>443</v>
      </c>
      <c r="AX6" s="12">
        <v>483</v>
      </c>
      <c r="AY6" s="12">
        <v>553</v>
      </c>
      <c r="AZ6" s="12">
        <v>567</v>
      </c>
      <c r="BA6" s="13">
        <v>599</v>
      </c>
      <c r="BB6" s="13">
        <v>575</v>
      </c>
      <c r="BC6" s="13">
        <v>565</v>
      </c>
      <c r="BD6" s="13">
        <v>590</v>
      </c>
      <c r="BE6" s="13">
        <v>668</v>
      </c>
      <c r="BF6" s="13">
        <v>719</v>
      </c>
      <c r="BG6" s="13">
        <v>699</v>
      </c>
      <c r="BH6" s="13">
        <v>639</v>
      </c>
      <c r="BI6" s="13">
        <v>634</v>
      </c>
      <c r="BJ6" s="13">
        <v>646</v>
      </c>
      <c r="BK6" s="13">
        <v>598</v>
      </c>
      <c r="BL6" s="13">
        <v>725</v>
      </c>
      <c r="BM6" s="13">
        <v>831</v>
      </c>
      <c r="BN6" s="13">
        <v>873</v>
      </c>
      <c r="BO6" s="13">
        <v>924</v>
      </c>
      <c r="BP6" s="13">
        <v>932</v>
      </c>
      <c r="BQ6" s="13">
        <v>1030</v>
      </c>
      <c r="BR6" s="13">
        <v>1057</v>
      </c>
      <c r="BS6" s="13">
        <v>1059</v>
      </c>
      <c r="BT6" s="13">
        <v>1111</v>
      </c>
      <c r="BU6" s="13">
        <v>1144</v>
      </c>
      <c r="BV6" s="13">
        <v>1324</v>
      </c>
      <c r="BW6" s="13">
        <v>1064</v>
      </c>
      <c r="BX6" s="13">
        <v>1092</v>
      </c>
      <c r="BY6" s="13">
        <v>1272</v>
      </c>
    </row>
    <row r="7" spans="1:77" x14ac:dyDescent="0.25">
      <c r="B7" s="20" t="s">
        <v>2</v>
      </c>
      <c r="C7" s="18"/>
      <c r="D7" s="12"/>
      <c r="E7" s="12"/>
      <c r="F7" s="12"/>
      <c r="G7" s="12"/>
      <c r="H7" s="12"/>
      <c r="I7" s="12"/>
      <c r="J7" s="12"/>
      <c r="K7" s="12"/>
      <c r="L7" s="12"/>
      <c r="M7" s="12">
        <v>222</v>
      </c>
      <c r="N7" s="12"/>
      <c r="O7" s="12"/>
      <c r="P7" s="12">
        <v>282</v>
      </c>
      <c r="Q7" s="12"/>
      <c r="R7" s="12"/>
      <c r="S7" s="12">
        <v>423</v>
      </c>
      <c r="T7" s="12">
        <v>426</v>
      </c>
      <c r="U7" s="12">
        <v>442</v>
      </c>
      <c r="V7" s="12">
        <v>450</v>
      </c>
      <c r="W7" s="12">
        <v>460</v>
      </c>
      <c r="X7" s="12">
        <v>479</v>
      </c>
      <c r="Y7" s="12">
        <v>487</v>
      </c>
      <c r="Z7" s="12">
        <v>497</v>
      </c>
      <c r="AA7" s="12">
        <v>533</v>
      </c>
      <c r="AB7" s="12">
        <v>557</v>
      </c>
      <c r="AC7" s="12">
        <v>578</v>
      </c>
      <c r="AD7" s="12">
        <v>598</v>
      </c>
      <c r="AE7" s="12">
        <v>588</v>
      </c>
      <c r="AF7" s="12">
        <v>543</v>
      </c>
      <c r="AG7" s="12">
        <v>183</v>
      </c>
      <c r="AH7" s="12">
        <v>170</v>
      </c>
      <c r="AI7" s="12">
        <v>319</v>
      </c>
      <c r="AJ7" s="12">
        <v>470</v>
      </c>
      <c r="AK7" s="12">
        <v>716</v>
      </c>
      <c r="AL7" s="12">
        <v>708</v>
      </c>
      <c r="AM7" s="12">
        <v>858</v>
      </c>
      <c r="AN7" s="12">
        <v>587</v>
      </c>
      <c r="AO7" s="12">
        <v>280</v>
      </c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</row>
    <row r="8" spans="1:77" x14ac:dyDescent="0.25">
      <c r="B8" s="21" t="s">
        <v>3</v>
      </c>
      <c r="C8" s="2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>
        <v>74</v>
      </c>
      <c r="AU8" s="14">
        <v>124</v>
      </c>
      <c r="AV8" s="14">
        <v>130</v>
      </c>
      <c r="AW8" s="14">
        <v>146</v>
      </c>
      <c r="AX8" s="14">
        <v>146</v>
      </c>
      <c r="AY8" s="14">
        <v>180</v>
      </c>
      <c r="AZ8" s="14">
        <v>161</v>
      </c>
      <c r="BA8" s="15">
        <v>119</v>
      </c>
      <c r="BB8" s="15">
        <v>127</v>
      </c>
      <c r="BC8" s="15">
        <v>123</v>
      </c>
      <c r="BD8" s="15">
        <v>128</v>
      </c>
      <c r="BE8" s="15">
        <v>119</v>
      </c>
      <c r="BF8" s="15">
        <v>109</v>
      </c>
      <c r="BG8" s="15">
        <v>112</v>
      </c>
      <c r="BH8" s="15">
        <v>115</v>
      </c>
      <c r="BI8" s="15">
        <v>105</v>
      </c>
      <c r="BJ8" s="15">
        <v>96</v>
      </c>
      <c r="BK8" s="15">
        <v>90</v>
      </c>
      <c r="BL8" s="15">
        <v>68</v>
      </c>
      <c r="BM8" s="15">
        <v>74</v>
      </c>
      <c r="BN8" s="15">
        <v>97</v>
      </c>
      <c r="BO8" s="15">
        <v>109</v>
      </c>
      <c r="BP8" s="15">
        <v>98</v>
      </c>
      <c r="BQ8" s="15">
        <v>107</v>
      </c>
      <c r="BR8" s="15">
        <v>110</v>
      </c>
      <c r="BS8" s="15">
        <v>105</v>
      </c>
      <c r="BT8" s="15">
        <v>85</v>
      </c>
      <c r="BU8" s="15">
        <v>101</v>
      </c>
      <c r="BV8" s="15">
        <v>120</v>
      </c>
      <c r="BW8" s="15">
        <v>112</v>
      </c>
      <c r="BX8" s="15">
        <v>112</v>
      </c>
      <c r="BY8" s="15">
        <v>145</v>
      </c>
    </row>
    <row r="9" spans="1:77" ht="13.8" thickBot="1" x14ac:dyDescent="0.3">
      <c r="B9" s="22" t="s">
        <v>4</v>
      </c>
      <c r="C9" s="19"/>
      <c r="D9" s="16"/>
      <c r="E9" s="16"/>
      <c r="F9" s="16"/>
      <c r="G9" s="16"/>
      <c r="H9" s="16"/>
      <c r="I9" s="16"/>
      <c r="J9" s="16"/>
      <c r="K9" s="16"/>
      <c r="L9" s="16"/>
      <c r="M9" s="16">
        <f>SUM(M6:M8)</f>
        <v>341</v>
      </c>
      <c r="N9" s="16"/>
      <c r="O9" s="16"/>
      <c r="P9" s="16">
        <f>SUM(P6:P8)</f>
        <v>485</v>
      </c>
      <c r="Q9" s="16"/>
      <c r="R9" s="16"/>
      <c r="S9" s="16">
        <f t="shared" ref="S9:AH9" si="0">SUM(S6:S8)</f>
        <v>737</v>
      </c>
      <c r="T9" s="16">
        <f t="shared" si="0"/>
        <v>742</v>
      </c>
      <c r="U9" s="16">
        <f t="shared" si="0"/>
        <v>762</v>
      </c>
      <c r="V9" s="16">
        <f t="shared" si="0"/>
        <v>751</v>
      </c>
      <c r="W9" s="16">
        <f t="shared" si="0"/>
        <v>776</v>
      </c>
      <c r="X9" s="16">
        <f t="shared" si="0"/>
        <v>778</v>
      </c>
      <c r="Y9" s="16">
        <f t="shared" si="0"/>
        <v>893</v>
      </c>
      <c r="Z9" s="16">
        <f t="shared" si="0"/>
        <v>905</v>
      </c>
      <c r="AA9" s="16">
        <f t="shared" si="0"/>
        <v>950</v>
      </c>
      <c r="AB9" s="16">
        <f t="shared" si="0"/>
        <v>1035</v>
      </c>
      <c r="AC9" s="16">
        <f t="shared" si="0"/>
        <v>948</v>
      </c>
      <c r="AD9" s="16">
        <f t="shared" si="0"/>
        <v>948</v>
      </c>
      <c r="AE9" s="16">
        <f t="shared" si="0"/>
        <v>943</v>
      </c>
      <c r="AF9" s="16">
        <f t="shared" si="0"/>
        <v>1085</v>
      </c>
      <c r="AG9" s="16">
        <f t="shared" si="0"/>
        <v>621</v>
      </c>
      <c r="AH9" s="16">
        <f t="shared" si="0"/>
        <v>623</v>
      </c>
      <c r="AI9" s="16">
        <f t="shared" ref="AI9:AX9" si="1">SUM(AI6:AI8)</f>
        <v>683</v>
      </c>
      <c r="AJ9" s="16">
        <f t="shared" si="1"/>
        <v>795</v>
      </c>
      <c r="AK9" s="16">
        <f t="shared" si="1"/>
        <v>997</v>
      </c>
      <c r="AL9" s="16">
        <f t="shared" si="1"/>
        <v>1005</v>
      </c>
      <c r="AM9" s="16">
        <f t="shared" si="1"/>
        <v>1160</v>
      </c>
      <c r="AN9" s="16">
        <f t="shared" si="1"/>
        <v>925</v>
      </c>
      <c r="AO9" s="16">
        <f t="shared" si="1"/>
        <v>703</v>
      </c>
      <c r="AP9" s="16">
        <f t="shared" si="1"/>
        <v>410</v>
      </c>
      <c r="AQ9" s="16">
        <f t="shared" si="1"/>
        <v>529</v>
      </c>
      <c r="AR9" s="16">
        <f t="shared" si="1"/>
        <v>474</v>
      </c>
      <c r="AS9" s="16">
        <f t="shared" si="1"/>
        <v>443</v>
      </c>
      <c r="AT9" s="16">
        <f t="shared" si="1"/>
        <v>481</v>
      </c>
      <c r="AU9" s="16">
        <f t="shared" si="1"/>
        <v>517</v>
      </c>
      <c r="AV9" s="16">
        <f t="shared" si="1"/>
        <v>574</v>
      </c>
      <c r="AW9" s="16">
        <f t="shared" si="1"/>
        <v>589</v>
      </c>
      <c r="AX9" s="16">
        <f t="shared" si="1"/>
        <v>629</v>
      </c>
      <c r="AY9" s="16">
        <f>SUM(AY6:AY8)</f>
        <v>733</v>
      </c>
      <c r="AZ9" s="16">
        <f>SUM(AZ6:AZ8)</f>
        <v>728</v>
      </c>
      <c r="BA9" s="16">
        <f t="shared" ref="BA9:BF9" si="2">SUM(BA6:BA8)</f>
        <v>718</v>
      </c>
      <c r="BB9" s="16">
        <f t="shared" si="2"/>
        <v>702</v>
      </c>
      <c r="BC9" s="16">
        <f t="shared" si="2"/>
        <v>688</v>
      </c>
      <c r="BD9" s="16">
        <f t="shared" si="2"/>
        <v>718</v>
      </c>
      <c r="BE9" s="16">
        <f t="shared" si="2"/>
        <v>787</v>
      </c>
      <c r="BF9" s="16">
        <f t="shared" si="2"/>
        <v>828</v>
      </c>
      <c r="BG9" s="16">
        <f t="shared" ref="BG9:BY9" si="3">SUM(BG6:BG8)</f>
        <v>811</v>
      </c>
      <c r="BH9" s="16">
        <f t="shared" si="3"/>
        <v>754</v>
      </c>
      <c r="BI9" s="16">
        <f t="shared" si="3"/>
        <v>739</v>
      </c>
      <c r="BJ9" s="28">
        <f t="shared" si="3"/>
        <v>742</v>
      </c>
      <c r="BK9" s="28">
        <f t="shared" si="3"/>
        <v>688</v>
      </c>
      <c r="BL9" s="28">
        <f t="shared" si="3"/>
        <v>793</v>
      </c>
      <c r="BM9" s="28">
        <f t="shared" si="3"/>
        <v>905</v>
      </c>
      <c r="BN9" s="28">
        <f t="shared" si="3"/>
        <v>970</v>
      </c>
      <c r="BO9" s="28">
        <f t="shared" si="3"/>
        <v>1033</v>
      </c>
      <c r="BP9" s="28">
        <f t="shared" si="3"/>
        <v>1030</v>
      </c>
      <c r="BQ9" s="28">
        <f t="shared" si="3"/>
        <v>1137</v>
      </c>
      <c r="BR9" s="28">
        <f t="shared" si="3"/>
        <v>1167</v>
      </c>
      <c r="BS9" s="28">
        <f t="shared" si="3"/>
        <v>1164</v>
      </c>
      <c r="BT9" s="28">
        <f t="shared" si="3"/>
        <v>1196</v>
      </c>
      <c r="BU9" s="28">
        <f t="shared" si="3"/>
        <v>1245</v>
      </c>
      <c r="BV9" s="28">
        <f t="shared" si="3"/>
        <v>1444</v>
      </c>
      <c r="BW9" s="28">
        <f t="shared" si="3"/>
        <v>1176</v>
      </c>
      <c r="BX9" s="28">
        <f t="shared" si="3"/>
        <v>1204</v>
      </c>
      <c r="BY9" s="28">
        <f t="shared" si="3"/>
        <v>1417</v>
      </c>
    </row>
    <row r="10" spans="1:77" ht="18.899999999999999" customHeight="1" thickBot="1" x14ac:dyDescent="0.35">
      <c r="A10" s="7"/>
      <c r="B10" s="48" t="s">
        <v>5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</row>
    <row r="11" spans="1:77" s="7" customFormat="1" ht="13.8" thickBot="1" x14ac:dyDescent="0.3">
      <c r="B11" s="23"/>
      <c r="C11" s="24">
        <v>1948</v>
      </c>
      <c r="D11" s="25">
        <v>1949</v>
      </c>
      <c r="E11" s="25">
        <v>1950</v>
      </c>
      <c r="F11" s="25">
        <v>1951</v>
      </c>
      <c r="G11" s="25">
        <v>1952</v>
      </c>
      <c r="H11" s="25">
        <v>1953</v>
      </c>
      <c r="I11" s="25">
        <v>1954</v>
      </c>
      <c r="J11" s="25">
        <v>1955</v>
      </c>
      <c r="K11" s="25">
        <v>1956</v>
      </c>
      <c r="L11" s="25">
        <v>1957</v>
      </c>
      <c r="M11" s="25">
        <v>1958</v>
      </c>
      <c r="N11" s="25">
        <v>1959</v>
      </c>
      <c r="O11" s="25">
        <v>1960</v>
      </c>
      <c r="P11" s="25">
        <v>1961</v>
      </c>
      <c r="Q11" s="25">
        <v>1962</v>
      </c>
      <c r="R11" s="25">
        <v>1963</v>
      </c>
      <c r="S11" s="25">
        <v>1964</v>
      </c>
      <c r="T11" s="25">
        <v>1965</v>
      </c>
      <c r="U11" s="25">
        <v>1966</v>
      </c>
      <c r="V11" s="25">
        <v>1967</v>
      </c>
      <c r="W11" s="25">
        <v>1968</v>
      </c>
      <c r="X11" s="25">
        <v>1969</v>
      </c>
      <c r="Y11" s="25">
        <v>1970</v>
      </c>
      <c r="Z11" s="25">
        <v>1971</v>
      </c>
      <c r="AA11" s="25">
        <v>1972</v>
      </c>
      <c r="AB11" s="25">
        <v>1973</v>
      </c>
      <c r="AC11" s="25">
        <v>1974</v>
      </c>
      <c r="AD11" s="25">
        <v>1975</v>
      </c>
      <c r="AE11" s="25">
        <v>1976</v>
      </c>
      <c r="AF11" s="25">
        <v>1977</v>
      </c>
      <c r="AG11" s="25">
        <v>1978</v>
      </c>
      <c r="AH11" s="25">
        <v>1979</v>
      </c>
      <c r="AI11" s="25">
        <v>1980</v>
      </c>
      <c r="AJ11" s="25">
        <v>1981</v>
      </c>
      <c r="AK11" s="25">
        <v>1982</v>
      </c>
      <c r="AL11" s="25">
        <v>1983</v>
      </c>
      <c r="AM11" s="25">
        <v>1984</v>
      </c>
      <c r="AN11" s="25">
        <v>1985</v>
      </c>
      <c r="AO11" s="25">
        <v>1986</v>
      </c>
      <c r="AP11" s="25">
        <v>1987</v>
      </c>
      <c r="AQ11" s="25">
        <v>1988</v>
      </c>
      <c r="AR11" s="25">
        <v>1989</v>
      </c>
      <c r="AS11" s="25">
        <v>1990</v>
      </c>
      <c r="AT11" s="25">
        <v>1991</v>
      </c>
      <c r="AU11" s="25">
        <v>1992</v>
      </c>
      <c r="AV11" s="25">
        <v>1993</v>
      </c>
      <c r="AW11" s="25">
        <v>1994</v>
      </c>
      <c r="AX11" s="25">
        <v>1995</v>
      </c>
      <c r="AY11" s="25">
        <v>1996</v>
      </c>
      <c r="AZ11" s="25">
        <v>1997</v>
      </c>
      <c r="BA11" s="26">
        <v>1998</v>
      </c>
      <c r="BB11" s="26">
        <v>1999</v>
      </c>
      <c r="BC11" s="26">
        <v>2000</v>
      </c>
      <c r="BD11" s="26">
        <v>2001</v>
      </c>
      <c r="BE11" s="26">
        <v>2002</v>
      </c>
      <c r="BF11" s="26">
        <f t="shared" ref="BF11:BO11" si="4">BF5</f>
        <v>2003</v>
      </c>
      <c r="BG11" s="26">
        <f t="shared" si="4"/>
        <v>2004</v>
      </c>
      <c r="BH11" s="26">
        <f t="shared" si="4"/>
        <v>2005</v>
      </c>
      <c r="BI11" s="26">
        <f t="shared" si="4"/>
        <v>2006</v>
      </c>
      <c r="BJ11" s="26">
        <f t="shared" si="4"/>
        <v>2007</v>
      </c>
      <c r="BK11" s="26">
        <f t="shared" si="4"/>
        <v>2008</v>
      </c>
      <c r="BL11" s="26">
        <f t="shared" si="4"/>
        <v>2009</v>
      </c>
      <c r="BM11" s="26">
        <f t="shared" si="4"/>
        <v>2010</v>
      </c>
      <c r="BN11" s="26">
        <f t="shared" si="4"/>
        <v>2011</v>
      </c>
      <c r="BO11" s="26">
        <f t="shared" si="4"/>
        <v>2012</v>
      </c>
      <c r="BP11" s="26">
        <v>2013</v>
      </c>
      <c r="BQ11" s="26">
        <v>2014</v>
      </c>
      <c r="BR11" s="26">
        <v>2015</v>
      </c>
      <c r="BS11" s="26">
        <v>2016</v>
      </c>
      <c r="BT11" s="26">
        <v>2017</v>
      </c>
      <c r="BU11" s="26">
        <v>2018</v>
      </c>
      <c r="BV11" s="26">
        <v>2019</v>
      </c>
      <c r="BW11" s="26">
        <v>2020</v>
      </c>
      <c r="BX11" s="26">
        <v>2021</v>
      </c>
      <c r="BY11" s="26">
        <v>2022</v>
      </c>
    </row>
    <row r="12" spans="1:77" ht="13.8" thickTop="1" x14ac:dyDescent="0.25">
      <c r="B12" s="20" t="s">
        <v>1</v>
      </c>
      <c r="C12" s="18">
        <v>120</v>
      </c>
      <c r="D12" s="12">
        <v>606</v>
      </c>
      <c r="E12" s="12">
        <v>1163</v>
      </c>
      <c r="F12" s="12">
        <v>1640</v>
      </c>
      <c r="G12" s="12">
        <v>2060</v>
      </c>
      <c r="H12" s="12">
        <v>2277</v>
      </c>
      <c r="I12" s="12">
        <v>3056</v>
      </c>
      <c r="J12" s="12">
        <v>3600</v>
      </c>
      <c r="K12" s="12">
        <v>3841</v>
      </c>
      <c r="L12" s="12">
        <v>3890</v>
      </c>
      <c r="M12" s="12">
        <v>4048</v>
      </c>
      <c r="N12" s="12">
        <v>4192</v>
      </c>
      <c r="O12" s="12">
        <v>4184</v>
      </c>
      <c r="P12" s="12">
        <v>4416</v>
      </c>
      <c r="Q12" s="12">
        <v>4630</v>
      </c>
      <c r="R12" s="12">
        <v>4603</v>
      </c>
      <c r="S12" s="12">
        <v>4498</v>
      </c>
      <c r="T12" s="12">
        <v>4486</v>
      </c>
      <c r="U12" s="12">
        <v>4680</v>
      </c>
      <c r="V12" s="12">
        <v>4904</v>
      </c>
      <c r="W12" s="12">
        <v>4708</v>
      </c>
      <c r="X12" s="12">
        <v>4958</v>
      </c>
      <c r="Y12" s="12">
        <v>5959</v>
      </c>
      <c r="Z12" s="12">
        <v>6414</v>
      </c>
      <c r="AA12" s="12">
        <v>6851</v>
      </c>
      <c r="AB12" s="12">
        <v>7565</v>
      </c>
      <c r="AC12" s="12">
        <v>7993</v>
      </c>
      <c r="AD12" s="12">
        <v>8284</v>
      </c>
      <c r="AE12" s="12">
        <v>8855</v>
      </c>
      <c r="AF12" s="12">
        <v>8140</v>
      </c>
      <c r="AG12" s="12">
        <v>8406</v>
      </c>
      <c r="AH12" s="12">
        <v>9278</v>
      </c>
      <c r="AI12" s="12">
        <v>10491</v>
      </c>
      <c r="AJ12" s="12">
        <v>10250</v>
      </c>
      <c r="AK12" s="12">
        <v>11010</v>
      </c>
      <c r="AL12" s="12">
        <v>12077</v>
      </c>
      <c r="AM12" s="12">
        <v>13016</v>
      </c>
      <c r="AN12" s="12">
        <v>13965</v>
      </c>
      <c r="AO12" s="12">
        <v>14008</v>
      </c>
      <c r="AP12" s="12">
        <v>14413</v>
      </c>
      <c r="AQ12" s="12">
        <v>14409</v>
      </c>
      <c r="AR12" s="12">
        <v>14750</v>
      </c>
      <c r="AS12" s="12">
        <v>15224</v>
      </c>
      <c r="AT12" s="12">
        <v>13177</v>
      </c>
      <c r="AU12" s="12">
        <v>13048</v>
      </c>
      <c r="AV12" s="12">
        <v>13431</v>
      </c>
      <c r="AW12" s="12">
        <v>13927</v>
      </c>
      <c r="AX12" s="12">
        <v>14631</v>
      </c>
      <c r="AY12" s="12">
        <v>14838</v>
      </c>
      <c r="AZ12" s="12">
        <v>14805</v>
      </c>
      <c r="BA12" s="13">
        <v>15074</v>
      </c>
      <c r="BB12" s="13">
        <v>15198</v>
      </c>
      <c r="BC12" s="13">
        <v>15403</v>
      </c>
      <c r="BD12" s="13">
        <v>15765</v>
      </c>
      <c r="BE12" s="13">
        <v>15780</v>
      </c>
      <c r="BF12" s="13">
        <v>16149</v>
      </c>
      <c r="BG12" s="13">
        <v>17020</v>
      </c>
      <c r="BH12" s="13">
        <v>17424</v>
      </c>
      <c r="BI12" s="13">
        <v>18076</v>
      </c>
      <c r="BJ12" s="13">
        <v>18545</v>
      </c>
      <c r="BK12" s="13">
        <v>18890</v>
      </c>
      <c r="BL12" s="13">
        <v>19128</v>
      </c>
      <c r="BM12" s="13">
        <v>19828</v>
      </c>
      <c r="BN12" s="13">
        <v>20371</v>
      </c>
      <c r="BO12" s="13">
        <v>21054</v>
      </c>
      <c r="BP12" s="13">
        <v>21797</v>
      </c>
      <c r="BQ12" s="13">
        <v>22893</v>
      </c>
      <c r="BR12" s="13">
        <v>24233</v>
      </c>
      <c r="BS12" s="13">
        <v>25249</v>
      </c>
      <c r="BT12" s="13">
        <v>25677</v>
      </c>
      <c r="BU12" s="13">
        <v>24630</v>
      </c>
      <c r="BV12" s="13">
        <v>25630</v>
      </c>
      <c r="BW12" s="13">
        <v>26680</v>
      </c>
      <c r="BX12" s="13">
        <v>27990</v>
      </c>
      <c r="BY12" s="13">
        <v>29130</v>
      </c>
    </row>
    <row r="13" spans="1:77" x14ac:dyDescent="0.25">
      <c r="B13" s="21" t="s">
        <v>3</v>
      </c>
      <c r="C13" s="18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4">
        <v>3074</v>
      </c>
      <c r="AU13" s="14">
        <v>3163</v>
      </c>
      <c r="AV13" s="14">
        <v>3337</v>
      </c>
      <c r="AW13" s="14">
        <v>3559</v>
      </c>
      <c r="AX13" s="14">
        <v>4029</v>
      </c>
      <c r="AY13" s="14">
        <v>4173</v>
      </c>
      <c r="AZ13" s="14">
        <v>4221</v>
      </c>
      <c r="BA13" s="15">
        <v>4295</v>
      </c>
      <c r="BB13" s="15">
        <v>4338</v>
      </c>
      <c r="BC13" s="15">
        <v>4440</v>
      </c>
      <c r="BD13" s="15">
        <v>4596</v>
      </c>
      <c r="BE13" s="15">
        <v>4697</v>
      </c>
      <c r="BF13" s="15">
        <v>4810</v>
      </c>
      <c r="BG13" s="15">
        <v>5040</v>
      </c>
      <c r="BH13" s="15">
        <v>5173</v>
      </c>
      <c r="BI13" s="15">
        <v>5390</v>
      </c>
      <c r="BJ13" s="15">
        <v>5497</v>
      </c>
      <c r="BK13" s="15">
        <v>5817</v>
      </c>
      <c r="BL13" s="15">
        <v>5957</v>
      </c>
      <c r="BM13" s="15">
        <v>6097</v>
      </c>
      <c r="BN13" s="15">
        <v>6317</v>
      </c>
      <c r="BO13" s="15">
        <v>6375</v>
      </c>
      <c r="BP13" s="15">
        <v>6695</v>
      </c>
      <c r="BQ13" s="15">
        <v>6995</v>
      </c>
      <c r="BR13" s="15">
        <v>7295</v>
      </c>
      <c r="BS13" s="15">
        <v>7655</v>
      </c>
      <c r="BT13" s="15">
        <v>7139</v>
      </c>
      <c r="BU13" s="15">
        <v>7699</v>
      </c>
      <c r="BV13" s="15">
        <v>8059</v>
      </c>
      <c r="BW13" s="15">
        <v>8479</v>
      </c>
      <c r="BX13" s="15">
        <v>8819</v>
      </c>
      <c r="BY13" s="15">
        <v>9191</v>
      </c>
    </row>
    <row r="14" spans="1:77" ht="13.8" thickBot="1" x14ac:dyDescent="0.3">
      <c r="B14" s="22" t="s">
        <v>6</v>
      </c>
      <c r="C14" s="19">
        <f>SUM(C12:C13)</f>
        <v>120</v>
      </c>
      <c r="D14" s="16">
        <f t="shared" ref="D14:S14" si="5">SUM(D12:D13)</f>
        <v>606</v>
      </c>
      <c r="E14" s="16">
        <f t="shared" si="5"/>
        <v>1163</v>
      </c>
      <c r="F14" s="16">
        <f t="shared" si="5"/>
        <v>1640</v>
      </c>
      <c r="G14" s="16">
        <f t="shared" si="5"/>
        <v>2060</v>
      </c>
      <c r="H14" s="16">
        <f t="shared" si="5"/>
        <v>2277</v>
      </c>
      <c r="I14" s="16">
        <f t="shared" si="5"/>
        <v>3056</v>
      </c>
      <c r="J14" s="16">
        <f t="shared" si="5"/>
        <v>3600</v>
      </c>
      <c r="K14" s="16">
        <f t="shared" si="5"/>
        <v>3841</v>
      </c>
      <c r="L14" s="16">
        <f t="shared" si="5"/>
        <v>3890</v>
      </c>
      <c r="M14" s="16">
        <f t="shared" si="5"/>
        <v>4048</v>
      </c>
      <c r="N14" s="16">
        <f t="shared" si="5"/>
        <v>4192</v>
      </c>
      <c r="O14" s="16">
        <f t="shared" si="5"/>
        <v>4184</v>
      </c>
      <c r="P14" s="16">
        <f t="shared" si="5"/>
        <v>4416</v>
      </c>
      <c r="Q14" s="16">
        <f t="shared" si="5"/>
        <v>4630</v>
      </c>
      <c r="R14" s="16">
        <f t="shared" si="5"/>
        <v>4603</v>
      </c>
      <c r="S14" s="16">
        <f t="shared" si="5"/>
        <v>4498</v>
      </c>
      <c r="T14" s="16">
        <f t="shared" ref="T14:AI14" si="6">SUM(T12:T13)</f>
        <v>4486</v>
      </c>
      <c r="U14" s="16">
        <f t="shared" si="6"/>
        <v>4680</v>
      </c>
      <c r="V14" s="16">
        <f t="shared" si="6"/>
        <v>4904</v>
      </c>
      <c r="W14" s="16">
        <f t="shared" si="6"/>
        <v>4708</v>
      </c>
      <c r="X14" s="16">
        <f t="shared" si="6"/>
        <v>4958</v>
      </c>
      <c r="Y14" s="16">
        <f t="shared" si="6"/>
        <v>5959</v>
      </c>
      <c r="Z14" s="16">
        <f t="shared" si="6"/>
        <v>6414</v>
      </c>
      <c r="AA14" s="16">
        <f t="shared" si="6"/>
        <v>6851</v>
      </c>
      <c r="AB14" s="16">
        <f t="shared" si="6"/>
        <v>7565</v>
      </c>
      <c r="AC14" s="16">
        <f t="shared" si="6"/>
        <v>7993</v>
      </c>
      <c r="AD14" s="16">
        <f t="shared" si="6"/>
        <v>8284</v>
      </c>
      <c r="AE14" s="16">
        <f t="shared" si="6"/>
        <v>8855</v>
      </c>
      <c r="AF14" s="16">
        <f t="shared" si="6"/>
        <v>8140</v>
      </c>
      <c r="AG14" s="16">
        <f t="shared" si="6"/>
        <v>8406</v>
      </c>
      <c r="AH14" s="16">
        <f t="shared" si="6"/>
        <v>9278</v>
      </c>
      <c r="AI14" s="16">
        <f t="shared" si="6"/>
        <v>10491</v>
      </c>
      <c r="AJ14" s="16">
        <f t="shared" ref="AJ14:AY14" si="7">SUM(AJ12:AJ13)</f>
        <v>10250</v>
      </c>
      <c r="AK14" s="16">
        <f t="shared" si="7"/>
        <v>11010</v>
      </c>
      <c r="AL14" s="16">
        <f t="shared" si="7"/>
        <v>12077</v>
      </c>
      <c r="AM14" s="16">
        <f t="shared" si="7"/>
        <v>13016</v>
      </c>
      <c r="AN14" s="16">
        <f t="shared" si="7"/>
        <v>13965</v>
      </c>
      <c r="AO14" s="16">
        <f t="shared" si="7"/>
        <v>14008</v>
      </c>
      <c r="AP14" s="16">
        <f t="shared" si="7"/>
        <v>14413</v>
      </c>
      <c r="AQ14" s="16">
        <f t="shared" si="7"/>
        <v>14409</v>
      </c>
      <c r="AR14" s="16">
        <f t="shared" si="7"/>
        <v>14750</v>
      </c>
      <c r="AS14" s="16">
        <f t="shared" si="7"/>
        <v>15224</v>
      </c>
      <c r="AT14" s="16">
        <f t="shared" si="7"/>
        <v>16251</v>
      </c>
      <c r="AU14" s="16">
        <f t="shared" si="7"/>
        <v>16211</v>
      </c>
      <c r="AV14" s="16">
        <f t="shared" si="7"/>
        <v>16768</v>
      </c>
      <c r="AW14" s="16">
        <f t="shared" si="7"/>
        <v>17486</v>
      </c>
      <c r="AX14" s="16">
        <f t="shared" si="7"/>
        <v>18660</v>
      </c>
      <c r="AY14" s="16">
        <f t="shared" si="7"/>
        <v>19011</v>
      </c>
      <c r="AZ14" s="16">
        <f>SUM(AZ12:AZ13)</f>
        <v>19026</v>
      </c>
      <c r="BA14" s="16">
        <f t="shared" ref="BA14:BF14" si="8">SUM(BA12:BA13)</f>
        <v>19369</v>
      </c>
      <c r="BB14" s="16">
        <f t="shared" si="8"/>
        <v>19536</v>
      </c>
      <c r="BC14" s="16">
        <f t="shared" si="8"/>
        <v>19843</v>
      </c>
      <c r="BD14" s="16">
        <f t="shared" si="8"/>
        <v>20361</v>
      </c>
      <c r="BE14" s="16">
        <f t="shared" si="8"/>
        <v>20477</v>
      </c>
      <c r="BF14" s="16">
        <f t="shared" si="8"/>
        <v>20959</v>
      </c>
      <c r="BG14" s="16">
        <f t="shared" ref="BG14:BY14" si="9">SUM(BG12:BG13)</f>
        <v>22060</v>
      </c>
      <c r="BH14" s="16">
        <f t="shared" si="9"/>
        <v>22597</v>
      </c>
      <c r="BI14" s="16">
        <f t="shared" si="9"/>
        <v>23466</v>
      </c>
      <c r="BJ14" s="28">
        <f t="shared" si="9"/>
        <v>24042</v>
      </c>
      <c r="BK14" s="28">
        <f t="shared" si="9"/>
        <v>24707</v>
      </c>
      <c r="BL14" s="28">
        <f t="shared" si="9"/>
        <v>25085</v>
      </c>
      <c r="BM14" s="28">
        <f t="shared" si="9"/>
        <v>25925</v>
      </c>
      <c r="BN14" s="28">
        <f t="shared" si="9"/>
        <v>26688</v>
      </c>
      <c r="BO14" s="28">
        <f t="shared" si="9"/>
        <v>27429</v>
      </c>
      <c r="BP14" s="28">
        <f t="shared" si="9"/>
        <v>28492</v>
      </c>
      <c r="BQ14" s="28">
        <f t="shared" si="9"/>
        <v>29888</v>
      </c>
      <c r="BR14" s="28">
        <f t="shared" si="9"/>
        <v>31528</v>
      </c>
      <c r="BS14" s="28">
        <f t="shared" si="9"/>
        <v>32904</v>
      </c>
      <c r="BT14" s="28">
        <f t="shared" si="9"/>
        <v>32816</v>
      </c>
      <c r="BU14" s="28">
        <f t="shared" si="9"/>
        <v>32329</v>
      </c>
      <c r="BV14" s="28">
        <f t="shared" si="9"/>
        <v>33689</v>
      </c>
      <c r="BW14" s="28">
        <f t="shared" si="9"/>
        <v>35159</v>
      </c>
      <c r="BX14" s="28">
        <f t="shared" si="9"/>
        <v>36809</v>
      </c>
      <c r="BY14" s="28">
        <f t="shared" si="9"/>
        <v>38321</v>
      </c>
    </row>
    <row r="15" spans="1:77" ht="18.899999999999999" customHeight="1" thickBot="1" x14ac:dyDescent="0.35">
      <c r="B15" s="48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</row>
    <row r="16" spans="1:77" s="7" customFormat="1" ht="13.8" thickBot="1" x14ac:dyDescent="0.3">
      <c r="B16" s="23"/>
      <c r="C16" s="24">
        <v>1948</v>
      </c>
      <c r="D16" s="25">
        <v>1949</v>
      </c>
      <c r="E16" s="25">
        <v>1950</v>
      </c>
      <c r="F16" s="25">
        <v>1951</v>
      </c>
      <c r="G16" s="25">
        <v>1952</v>
      </c>
      <c r="H16" s="25">
        <v>1953</v>
      </c>
      <c r="I16" s="25">
        <v>1954</v>
      </c>
      <c r="J16" s="25">
        <v>1955</v>
      </c>
      <c r="K16" s="25">
        <v>1956</v>
      </c>
      <c r="L16" s="25">
        <v>1957</v>
      </c>
      <c r="M16" s="25">
        <v>1958</v>
      </c>
      <c r="N16" s="25">
        <v>1959</v>
      </c>
      <c r="O16" s="25">
        <v>1960</v>
      </c>
      <c r="P16" s="25">
        <v>1961</v>
      </c>
      <c r="Q16" s="25">
        <v>1962</v>
      </c>
      <c r="R16" s="25">
        <v>1963</v>
      </c>
      <c r="S16" s="25">
        <v>1964</v>
      </c>
      <c r="T16" s="25">
        <v>1965</v>
      </c>
      <c r="U16" s="25">
        <v>1966</v>
      </c>
      <c r="V16" s="25">
        <v>1967</v>
      </c>
      <c r="W16" s="25">
        <v>1968</v>
      </c>
      <c r="X16" s="25">
        <v>1969</v>
      </c>
      <c r="Y16" s="25">
        <v>1970</v>
      </c>
      <c r="Z16" s="25">
        <v>1971</v>
      </c>
      <c r="AA16" s="25">
        <v>1972</v>
      </c>
      <c r="AB16" s="25">
        <v>1973</v>
      </c>
      <c r="AC16" s="25">
        <v>1974</v>
      </c>
      <c r="AD16" s="25">
        <v>1975</v>
      </c>
      <c r="AE16" s="25">
        <v>1976</v>
      </c>
      <c r="AF16" s="25">
        <v>1977</v>
      </c>
      <c r="AG16" s="25">
        <v>1978</v>
      </c>
      <c r="AH16" s="25">
        <v>1979</v>
      </c>
      <c r="AI16" s="25">
        <v>1980</v>
      </c>
      <c r="AJ16" s="25">
        <v>1981</v>
      </c>
      <c r="AK16" s="25">
        <v>1982</v>
      </c>
      <c r="AL16" s="25">
        <v>1983</v>
      </c>
      <c r="AM16" s="25">
        <v>1984</v>
      </c>
      <c r="AN16" s="25">
        <v>1985</v>
      </c>
      <c r="AO16" s="25">
        <v>1986</v>
      </c>
      <c r="AP16" s="25">
        <v>1987</v>
      </c>
      <c r="AQ16" s="25">
        <v>1988</v>
      </c>
      <c r="AR16" s="25">
        <v>1989</v>
      </c>
      <c r="AS16" s="25">
        <v>1990</v>
      </c>
      <c r="AT16" s="25">
        <v>1991</v>
      </c>
      <c r="AU16" s="25">
        <v>1992</v>
      </c>
      <c r="AV16" s="25">
        <v>1993</v>
      </c>
      <c r="AW16" s="25">
        <v>1994</v>
      </c>
      <c r="AX16" s="25">
        <v>1995</v>
      </c>
      <c r="AY16" s="25">
        <v>1996</v>
      </c>
      <c r="AZ16" s="25">
        <v>1997</v>
      </c>
      <c r="BA16" s="26">
        <v>1998</v>
      </c>
      <c r="BB16" s="26">
        <v>1999</v>
      </c>
      <c r="BC16" s="26">
        <v>2000</v>
      </c>
      <c r="BD16" s="26">
        <v>2001</v>
      </c>
      <c r="BE16" s="26">
        <v>2002</v>
      </c>
      <c r="BF16" s="26">
        <f t="shared" ref="BF16:BO16" si="10">BF5</f>
        <v>2003</v>
      </c>
      <c r="BG16" s="26">
        <f t="shared" si="10"/>
        <v>2004</v>
      </c>
      <c r="BH16" s="26">
        <f t="shared" si="10"/>
        <v>2005</v>
      </c>
      <c r="BI16" s="26">
        <f t="shared" si="10"/>
        <v>2006</v>
      </c>
      <c r="BJ16" s="26">
        <f t="shared" si="10"/>
        <v>2007</v>
      </c>
      <c r="BK16" s="26">
        <f t="shared" si="10"/>
        <v>2008</v>
      </c>
      <c r="BL16" s="26">
        <f t="shared" si="10"/>
        <v>2009</v>
      </c>
      <c r="BM16" s="26">
        <f t="shared" si="10"/>
        <v>2010</v>
      </c>
      <c r="BN16" s="26">
        <f t="shared" si="10"/>
        <v>2011</v>
      </c>
      <c r="BO16" s="26">
        <f t="shared" si="10"/>
        <v>2012</v>
      </c>
      <c r="BP16" s="26">
        <v>2013</v>
      </c>
      <c r="BQ16" s="26">
        <v>2014</v>
      </c>
      <c r="BR16" s="26">
        <v>2015</v>
      </c>
      <c r="BS16" s="26">
        <v>2016</v>
      </c>
      <c r="BT16" s="26">
        <v>2017</v>
      </c>
      <c r="BU16" s="26">
        <v>2018</v>
      </c>
      <c r="BV16" s="26">
        <v>2019</v>
      </c>
      <c r="BW16" s="26">
        <v>2020</v>
      </c>
      <c r="BX16" s="26">
        <v>2021</v>
      </c>
      <c r="BY16" s="26">
        <v>2022</v>
      </c>
    </row>
    <row r="17" spans="2:77" ht="13.8" thickTop="1" x14ac:dyDescent="0.25">
      <c r="B17" s="20" t="s">
        <v>1</v>
      </c>
      <c r="C17" s="18"/>
      <c r="D17" s="12"/>
      <c r="E17" s="12"/>
      <c r="F17" s="12"/>
      <c r="G17" s="12"/>
      <c r="H17" s="12"/>
      <c r="I17" s="12"/>
      <c r="J17" s="12"/>
      <c r="K17" s="12"/>
      <c r="L17" s="12"/>
      <c r="M17" s="12">
        <v>1542</v>
      </c>
      <c r="N17" s="12"/>
      <c r="O17" s="12"/>
      <c r="P17" s="12">
        <v>1833</v>
      </c>
      <c r="Q17" s="12"/>
      <c r="R17" s="12"/>
      <c r="S17" s="12">
        <v>3397</v>
      </c>
      <c r="T17" s="12">
        <v>3627</v>
      </c>
      <c r="U17" s="12">
        <v>3658</v>
      </c>
      <c r="V17" s="12">
        <v>3685</v>
      </c>
      <c r="W17" s="12">
        <v>3862</v>
      </c>
      <c r="X17" s="12">
        <v>3876</v>
      </c>
      <c r="Y17" s="12">
        <v>3970</v>
      </c>
      <c r="Z17" s="12">
        <v>3975</v>
      </c>
      <c r="AA17" s="12">
        <v>3942</v>
      </c>
      <c r="AB17" s="12">
        <v>3868</v>
      </c>
      <c r="AC17" s="12">
        <v>3086</v>
      </c>
      <c r="AD17" s="12">
        <v>3200</v>
      </c>
      <c r="AE17" s="12">
        <v>5188</v>
      </c>
      <c r="AF17" s="12">
        <v>11417</v>
      </c>
      <c r="AG17" s="12">
        <v>8233</v>
      </c>
      <c r="AH17" s="12">
        <v>13576</v>
      </c>
      <c r="AI17" s="12">
        <v>12314</v>
      </c>
      <c r="AJ17" s="12">
        <v>12030</v>
      </c>
      <c r="AK17" s="12">
        <v>8578</v>
      </c>
      <c r="AL17" s="12">
        <v>9746</v>
      </c>
      <c r="AM17" s="12">
        <v>9163</v>
      </c>
      <c r="AN17" s="12">
        <v>8046</v>
      </c>
      <c r="AO17" s="12">
        <v>9431</v>
      </c>
      <c r="AP17" s="12">
        <v>7663</v>
      </c>
      <c r="AQ17" s="12">
        <v>9671</v>
      </c>
      <c r="AR17" s="12">
        <v>8776</v>
      </c>
      <c r="AS17" s="12">
        <v>7931</v>
      </c>
      <c r="AT17" s="12">
        <v>7557</v>
      </c>
      <c r="AU17" s="12">
        <v>7987</v>
      </c>
      <c r="AV17" s="12">
        <v>9075</v>
      </c>
      <c r="AW17" s="12">
        <v>10521</v>
      </c>
      <c r="AX17" s="12">
        <v>11834</v>
      </c>
      <c r="AY17" s="12">
        <v>10730</v>
      </c>
      <c r="AZ17" s="12">
        <v>9863</v>
      </c>
      <c r="BA17" s="13">
        <v>10081</v>
      </c>
      <c r="BB17" s="13">
        <v>9887</v>
      </c>
      <c r="BC17" s="13">
        <v>8826</v>
      </c>
      <c r="BD17" s="13">
        <v>9383</v>
      </c>
      <c r="BE17" s="13">
        <v>9847</v>
      </c>
      <c r="BF17" s="13">
        <v>10801</v>
      </c>
      <c r="BG17" s="13">
        <v>11513</v>
      </c>
      <c r="BH17" s="13">
        <v>9253</v>
      </c>
      <c r="BI17" s="13">
        <v>10620</v>
      </c>
      <c r="BJ17" s="13">
        <v>10040</v>
      </c>
      <c r="BK17" s="13">
        <v>7922</v>
      </c>
      <c r="BL17" s="13">
        <v>12101</v>
      </c>
      <c r="BM17" s="13">
        <v>14276</v>
      </c>
      <c r="BN17" s="13">
        <v>17022</v>
      </c>
      <c r="BO17" s="13">
        <v>16181</v>
      </c>
      <c r="BP17" s="13">
        <v>15666</v>
      </c>
      <c r="BQ17" s="13">
        <v>17350</v>
      </c>
      <c r="BR17" s="13">
        <v>17838</v>
      </c>
      <c r="BS17" s="13">
        <v>18265</v>
      </c>
      <c r="BT17" s="13">
        <v>17574</v>
      </c>
      <c r="BU17" s="13">
        <v>15958</v>
      </c>
      <c r="BV17" s="13">
        <v>19669</v>
      </c>
      <c r="BW17" s="13">
        <v>12486</v>
      </c>
      <c r="BX17" s="13">
        <v>16469</v>
      </c>
      <c r="BY17" s="13">
        <v>18810</v>
      </c>
    </row>
    <row r="18" spans="2:77" x14ac:dyDescent="0.25">
      <c r="B18" s="20" t="s">
        <v>2</v>
      </c>
      <c r="C18" s="18"/>
      <c r="D18" s="12"/>
      <c r="E18" s="12"/>
      <c r="F18" s="12"/>
      <c r="G18" s="12"/>
      <c r="H18" s="12"/>
      <c r="I18" s="12"/>
      <c r="J18" s="12"/>
      <c r="K18" s="12"/>
      <c r="L18" s="12"/>
      <c r="M18" s="12">
        <v>1525</v>
      </c>
      <c r="N18" s="12"/>
      <c r="O18" s="12"/>
      <c r="P18" s="12">
        <v>2781</v>
      </c>
      <c r="Q18" s="12"/>
      <c r="R18" s="12"/>
      <c r="S18" s="12">
        <v>3374</v>
      </c>
      <c r="T18" s="12">
        <v>3379</v>
      </c>
      <c r="U18" s="12">
        <v>3420</v>
      </c>
      <c r="V18" s="12">
        <v>3437</v>
      </c>
      <c r="W18" s="12">
        <v>3459</v>
      </c>
      <c r="X18" s="12">
        <v>3459</v>
      </c>
      <c r="Y18" s="12">
        <v>3473</v>
      </c>
      <c r="Z18" s="12">
        <v>3509</v>
      </c>
      <c r="AA18" s="12">
        <v>3598</v>
      </c>
      <c r="AB18" s="12">
        <v>3878</v>
      </c>
      <c r="AC18" s="12">
        <v>4102</v>
      </c>
      <c r="AD18" s="12">
        <v>4170</v>
      </c>
      <c r="AE18" s="12">
        <v>4674</v>
      </c>
      <c r="AF18" s="12">
        <v>4028</v>
      </c>
      <c r="AG18" s="12">
        <v>2074</v>
      </c>
      <c r="AH18" s="12">
        <v>1542</v>
      </c>
      <c r="AI18" s="12">
        <v>2385</v>
      </c>
      <c r="AJ18" s="12">
        <v>3217</v>
      </c>
      <c r="AK18" s="12">
        <v>4821</v>
      </c>
      <c r="AL18" s="12">
        <v>5960</v>
      </c>
      <c r="AM18" s="12">
        <v>7520</v>
      </c>
      <c r="AN18" s="12">
        <v>6022</v>
      </c>
      <c r="AO18" s="12">
        <v>3345</v>
      </c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</row>
    <row r="19" spans="2:77" x14ac:dyDescent="0.25">
      <c r="B19" s="21" t="s">
        <v>3</v>
      </c>
      <c r="C19" s="27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>
        <v>237</v>
      </c>
      <c r="AU19" s="14">
        <v>1346</v>
      </c>
      <c r="AV19" s="14">
        <v>2011</v>
      </c>
      <c r="AW19" s="14">
        <v>2621</v>
      </c>
      <c r="AX19" s="14">
        <v>2926</v>
      </c>
      <c r="AY19" s="14">
        <v>2329</v>
      </c>
      <c r="AZ19" s="14">
        <v>1897</v>
      </c>
      <c r="BA19" s="15">
        <v>1384</v>
      </c>
      <c r="BB19" s="15">
        <v>1214</v>
      </c>
      <c r="BC19" s="15">
        <v>1235</v>
      </c>
      <c r="BD19" s="15">
        <v>1323</v>
      </c>
      <c r="BE19" s="15">
        <v>1315</v>
      </c>
      <c r="BF19" s="15">
        <v>1441</v>
      </c>
      <c r="BG19" s="15">
        <v>1157</v>
      </c>
      <c r="BH19" s="15">
        <v>1325</v>
      </c>
      <c r="BI19" s="15">
        <v>1174</v>
      </c>
      <c r="BJ19" s="15">
        <v>894</v>
      </c>
      <c r="BK19" s="15">
        <v>615</v>
      </c>
      <c r="BL19" s="15">
        <v>626</v>
      </c>
      <c r="BM19" s="15">
        <v>942</v>
      </c>
      <c r="BN19" s="15">
        <v>897</v>
      </c>
      <c r="BO19" s="15">
        <v>1202</v>
      </c>
      <c r="BP19" s="15">
        <v>1250</v>
      </c>
      <c r="BQ19" s="15">
        <v>1274</v>
      </c>
      <c r="BR19" s="15">
        <v>1118</v>
      </c>
      <c r="BS19" s="15">
        <v>1001</v>
      </c>
      <c r="BT19" s="15">
        <v>727</v>
      </c>
      <c r="BU19" s="15">
        <v>535</v>
      </c>
      <c r="BV19" s="15">
        <v>949</v>
      </c>
      <c r="BW19" s="15">
        <v>730</v>
      </c>
      <c r="BX19" s="15">
        <v>807</v>
      </c>
      <c r="BY19" s="15">
        <v>1533</v>
      </c>
    </row>
    <row r="20" spans="2:77" ht="13.8" thickBot="1" x14ac:dyDescent="0.3">
      <c r="B20" s="22" t="s">
        <v>6</v>
      </c>
      <c r="C20" s="19"/>
      <c r="D20" s="16"/>
      <c r="E20" s="16"/>
      <c r="F20" s="16"/>
      <c r="G20" s="16"/>
      <c r="H20" s="16"/>
      <c r="I20" s="16"/>
      <c r="J20" s="16"/>
      <c r="K20" s="16"/>
      <c r="L20" s="16"/>
      <c r="M20" s="16">
        <f t="shared" ref="M20:S20" si="11">SUM(M17:M19)</f>
        <v>3067</v>
      </c>
      <c r="N20" s="16"/>
      <c r="O20" s="16"/>
      <c r="P20" s="16">
        <f t="shared" si="11"/>
        <v>4614</v>
      </c>
      <c r="Q20" s="16"/>
      <c r="R20" s="16"/>
      <c r="S20" s="16">
        <f t="shared" si="11"/>
        <v>6771</v>
      </c>
      <c r="T20" s="16">
        <f t="shared" ref="T20:AI20" si="12">SUM(T17:T19)</f>
        <v>7006</v>
      </c>
      <c r="U20" s="16">
        <f t="shared" si="12"/>
        <v>7078</v>
      </c>
      <c r="V20" s="16">
        <f t="shared" si="12"/>
        <v>7122</v>
      </c>
      <c r="W20" s="16">
        <f t="shared" si="12"/>
        <v>7321</v>
      </c>
      <c r="X20" s="16">
        <f t="shared" si="12"/>
        <v>7335</v>
      </c>
      <c r="Y20" s="16">
        <f t="shared" si="12"/>
        <v>7443</v>
      </c>
      <c r="Z20" s="16">
        <f t="shared" si="12"/>
        <v>7484</v>
      </c>
      <c r="AA20" s="16">
        <f t="shared" si="12"/>
        <v>7540</v>
      </c>
      <c r="AB20" s="16">
        <f t="shared" si="12"/>
        <v>7746</v>
      </c>
      <c r="AC20" s="16">
        <f t="shared" si="12"/>
        <v>7188</v>
      </c>
      <c r="AD20" s="16">
        <f t="shared" si="12"/>
        <v>7370</v>
      </c>
      <c r="AE20" s="16">
        <f t="shared" si="12"/>
        <v>9862</v>
      </c>
      <c r="AF20" s="16">
        <f t="shared" si="12"/>
        <v>15445</v>
      </c>
      <c r="AG20" s="16">
        <f t="shared" si="12"/>
        <v>10307</v>
      </c>
      <c r="AH20" s="16">
        <f t="shared" si="12"/>
        <v>15118</v>
      </c>
      <c r="AI20" s="16">
        <f t="shared" si="12"/>
        <v>14699</v>
      </c>
      <c r="AJ20" s="16">
        <f t="shared" ref="AJ20:AY20" si="13">SUM(AJ17:AJ19)</f>
        <v>15247</v>
      </c>
      <c r="AK20" s="16">
        <f t="shared" si="13"/>
        <v>13399</v>
      </c>
      <c r="AL20" s="16">
        <f t="shared" si="13"/>
        <v>15706</v>
      </c>
      <c r="AM20" s="16">
        <f t="shared" si="13"/>
        <v>16683</v>
      </c>
      <c r="AN20" s="16">
        <f t="shared" si="13"/>
        <v>14068</v>
      </c>
      <c r="AO20" s="16">
        <f t="shared" si="13"/>
        <v>12776</v>
      </c>
      <c r="AP20" s="16">
        <f t="shared" si="13"/>
        <v>7663</v>
      </c>
      <c r="AQ20" s="16">
        <f t="shared" si="13"/>
        <v>9671</v>
      </c>
      <c r="AR20" s="16">
        <f t="shared" si="13"/>
        <v>8776</v>
      </c>
      <c r="AS20" s="16">
        <f t="shared" si="13"/>
        <v>7931</v>
      </c>
      <c r="AT20" s="16">
        <f t="shared" si="13"/>
        <v>7794</v>
      </c>
      <c r="AU20" s="16">
        <f t="shared" si="13"/>
        <v>9333</v>
      </c>
      <c r="AV20" s="16">
        <f t="shared" si="13"/>
        <v>11086</v>
      </c>
      <c r="AW20" s="16">
        <f t="shared" si="13"/>
        <v>13142</v>
      </c>
      <c r="AX20" s="16">
        <f t="shared" si="13"/>
        <v>14760</v>
      </c>
      <c r="AY20" s="16">
        <f t="shared" si="13"/>
        <v>13059</v>
      </c>
      <c r="AZ20" s="16">
        <f>SUM(AZ17:AZ19)</f>
        <v>11760</v>
      </c>
      <c r="BA20" s="16">
        <f t="shared" ref="BA20:BF20" si="14">SUM(BA17:BA19)</f>
        <v>11465</v>
      </c>
      <c r="BB20" s="16">
        <f t="shared" si="14"/>
        <v>11101</v>
      </c>
      <c r="BC20" s="16">
        <f t="shared" si="14"/>
        <v>10061</v>
      </c>
      <c r="BD20" s="16">
        <f t="shared" si="14"/>
        <v>10706</v>
      </c>
      <c r="BE20" s="16">
        <f t="shared" si="14"/>
        <v>11162</v>
      </c>
      <c r="BF20" s="16">
        <f t="shared" si="14"/>
        <v>12242</v>
      </c>
      <c r="BG20" s="16">
        <f t="shared" ref="BG20:BY20" si="15">SUM(BG17:BG19)</f>
        <v>12670</v>
      </c>
      <c r="BH20" s="16">
        <f t="shared" si="15"/>
        <v>10578</v>
      </c>
      <c r="BI20" s="16">
        <f t="shared" si="15"/>
        <v>11794</v>
      </c>
      <c r="BJ20" s="28">
        <f t="shared" si="15"/>
        <v>10934</v>
      </c>
      <c r="BK20" s="28">
        <f t="shared" si="15"/>
        <v>8537</v>
      </c>
      <c r="BL20" s="28">
        <f t="shared" si="15"/>
        <v>12727</v>
      </c>
      <c r="BM20" s="28">
        <f t="shared" si="15"/>
        <v>15218</v>
      </c>
      <c r="BN20" s="28">
        <f t="shared" si="15"/>
        <v>17919</v>
      </c>
      <c r="BO20" s="28">
        <f t="shared" si="15"/>
        <v>17383</v>
      </c>
      <c r="BP20" s="28">
        <f t="shared" si="15"/>
        <v>16916</v>
      </c>
      <c r="BQ20" s="28">
        <f t="shared" si="15"/>
        <v>18624</v>
      </c>
      <c r="BR20" s="28">
        <f t="shared" si="15"/>
        <v>18956</v>
      </c>
      <c r="BS20" s="28">
        <f t="shared" si="15"/>
        <v>19266</v>
      </c>
      <c r="BT20" s="28">
        <f t="shared" si="15"/>
        <v>18301</v>
      </c>
      <c r="BU20" s="28">
        <f t="shared" si="15"/>
        <v>16493</v>
      </c>
      <c r="BV20" s="28">
        <f t="shared" si="15"/>
        <v>20618</v>
      </c>
      <c r="BW20" s="28">
        <f t="shared" si="15"/>
        <v>13216</v>
      </c>
      <c r="BX20" s="28">
        <f t="shared" si="15"/>
        <v>17276</v>
      </c>
      <c r="BY20" s="28">
        <f t="shared" si="15"/>
        <v>20343</v>
      </c>
    </row>
    <row r="21" spans="2:77" ht="18.899999999999999" customHeight="1" thickBot="1" x14ac:dyDescent="0.35">
      <c r="B21" s="48" t="s">
        <v>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</row>
    <row r="22" spans="2:77" s="7" customFormat="1" ht="13.8" thickBot="1" x14ac:dyDescent="0.3">
      <c r="B22" s="23"/>
      <c r="C22" s="24">
        <v>1948</v>
      </c>
      <c r="D22" s="25">
        <v>1949</v>
      </c>
      <c r="E22" s="25">
        <v>1950</v>
      </c>
      <c r="F22" s="25">
        <v>1951</v>
      </c>
      <c r="G22" s="25">
        <v>1952</v>
      </c>
      <c r="H22" s="25">
        <v>1953</v>
      </c>
      <c r="I22" s="25">
        <v>1954</v>
      </c>
      <c r="J22" s="25">
        <v>1955</v>
      </c>
      <c r="K22" s="25">
        <v>1956</v>
      </c>
      <c r="L22" s="25">
        <v>1957</v>
      </c>
      <c r="M22" s="25">
        <v>1958</v>
      </c>
      <c r="N22" s="25">
        <v>1959</v>
      </c>
      <c r="O22" s="25">
        <v>1960</v>
      </c>
      <c r="P22" s="25">
        <v>1961</v>
      </c>
      <c r="Q22" s="25">
        <v>1962</v>
      </c>
      <c r="R22" s="25">
        <v>1963</v>
      </c>
      <c r="S22" s="25">
        <v>1964</v>
      </c>
      <c r="T22" s="25">
        <v>1965</v>
      </c>
      <c r="U22" s="25">
        <v>1966</v>
      </c>
      <c r="V22" s="25">
        <v>1967</v>
      </c>
      <c r="W22" s="25">
        <v>1968</v>
      </c>
      <c r="X22" s="25">
        <v>1969</v>
      </c>
      <c r="Y22" s="25">
        <v>1970</v>
      </c>
      <c r="Z22" s="25">
        <v>1971</v>
      </c>
      <c r="AA22" s="25">
        <v>1972</v>
      </c>
      <c r="AB22" s="25">
        <v>1973</v>
      </c>
      <c r="AC22" s="25">
        <v>1974</v>
      </c>
      <c r="AD22" s="25">
        <v>1975</v>
      </c>
      <c r="AE22" s="25">
        <v>1976</v>
      </c>
      <c r="AF22" s="25">
        <v>1977</v>
      </c>
      <c r="AG22" s="25">
        <v>1978</v>
      </c>
      <c r="AH22" s="25">
        <v>1979</v>
      </c>
      <c r="AI22" s="25">
        <v>1980</v>
      </c>
      <c r="AJ22" s="25">
        <v>1981</v>
      </c>
      <c r="AK22" s="25">
        <v>1982</v>
      </c>
      <c r="AL22" s="25">
        <v>1983</v>
      </c>
      <c r="AM22" s="25">
        <v>1984</v>
      </c>
      <c r="AN22" s="25">
        <v>1985</v>
      </c>
      <c r="AO22" s="25">
        <v>1986</v>
      </c>
      <c r="AP22" s="25">
        <v>1987</v>
      </c>
      <c r="AQ22" s="25">
        <v>1988</v>
      </c>
      <c r="AR22" s="25">
        <v>1989</v>
      </c>
      <c r="AS22" s="25">
        <v>1990</v>
      </c>
      <c r="AT22" s="25">
        <v>1991</v>
      </c>
      <c r="AU22" s="25">
        <v>1992</v>
      </c>
      <c r="AV22" s="25">
        <v>1993</v>
      </c>
      <c r="AW22" s="25">
        <v>1994</v>
      </c>
      <c r="AX22" s="25">
        <v>1995</v>
      </c>
      <c r="AY22" s="25">
        <v>1996</v>
      </c>
      <c r="AZ22" s="25">
        <v>1997</v>
      </c>
      <c r="BA22" s="26">
        <v>1998</v>
      </c>
      <c r="BB22" s="26">
        <v>1999</v>
      </c>
      <c r="BC22" s="26">
        <v>2000</v>
      </c>
      <c r="BD22" s="26">
        <v>2001</v>
      </c>
      <c r="BE22" s="26">
        <v>2002</v>
      </c>
      <c r="BF22" s="26">
        <f t="shared" ref="BF22:BO22" si="16">BF5</f>
        <v>2003</v>
      </c>
      <c r="BG22" s="26">
        <f t="shared" si="16"/>
        <v>2004</v>
      </c>
      <c r="BH22" s="26">
        <f t="shared" si="16"/>
        <v>2005</v>
      </c>
      <c r="BI22" s="26">
        <f t="shared" si="16"/>
        <v>2006</v>
      </c>
      <c r="BJ22" s="26">
        <f t="shared" si="16"/>
        <v>2007</v>
      </c>
      <c r="BK22" s="26">
        <f t="shared" si="16"/>
        <v>2008</v>
      </c>
      <c r="BL22" s="26">
        <f t="shared" si="16"/>
        <v>2009</v>
      </c>
      <c r="BM22" s="26">
        <f t="shared" si="16"/>
        <v>2010</v>
      </c>
      <c r="BN22" s="26">
        <f t="shared" si="16"/>
        <v>2011</v>
      </c>
      <c r="BO22" s="26">
        <f t="shared" si="16"/>
        <v>2012</v>
      </c>
      <c r="BP22" s="26">
        <v>2013</v>
      </c>
      <c r="BQ22" s="26">
        <v>2014</v>
      </c>
      <c r="BR22" s="26">
        <v>2015</v>
      </c>
      <c r="BS22" s="26">
        <v>2016</v>
      </c>
      <c r="BT22" s="26">
        <v>2017</v>
      </c>
      <c r="BU22" s="26">
        <v>2018</v>
      </c>
      <c r="BV22" s="26">
        <v>2019</v>
      </c>
      <c r="BW22" s="26">
        <v>2020</v>
      </c>
      <c r="BX22" s="26">
        <v>2021</v>
      </c>
      <c r="BY22" s="26">
        <v>2022</v>
      </c>
    </row>
    <row r="23" spans="2:77" ht="13.8" thickTop="1" x14ac:dyDescent="0.25">
      <c r="B23" s="20" t="s">
        <v>1</v>
      </c>
      <c r="C23" s="18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>
        <v>93</v>
      </c>
      <c r="AK23" s="12">
        <v>139</v>
      </c>
      <c r="AL23" s="12">
        <v>159</v>
      </c>
      <c r="AM23" s="12">
        <v>169</v>
      </c>
      <c r="AN23" s="12">
        <v>116</v>
      </c>
      <c r="AO23" s="12">
        <v>160</v>
      </c>
      <c r="AP23" s="12">
        <v>97</v>
      </c>
      <c r="AQ23" s="12">
        <v>727</v>
      </c>
      <c r="AR23" s="12">
        <v>611</v>
      </c>
      <c r="AS23" s="12">
        <v>513</v>
      </c>
      <c r="AT23" s="12">
        <v>559</v>
      </c>
      <c r="AU23" s="12">
        <v>714</v>
      </c>
      <c r="AV23" s="12">
        <v>1111</v>
      </c>
      <c r="AW23" s="12">
        <v>1222</v>
      </c>
      <c r="AX23" s="12">
        <v>1848</v>
      </c>
      <c r="AY23" s="12">
        <v>2240</v>
      </c>
      <c r="AZ23" s="12">
        <v>3577</v>
      </c>
      <c r="BA23" s="13">
        <v>4627</v>
      </c>
      <c r="BB23" s="13">
        <v>5871</v>
      </c>
      <c r="BC23" s="13">
        <v>5632</v>
      </c>
      <c r="BD23" s="13">
        <v>4985</v>
      </c>
      <c r="BE23" s="13">
        <v>5459</v>
      </c>
      <c r="BF23" s="13">
        <v>5853</v>
      </c>
      <c r="BG23" s="13">
        <v>6199</v>
      </c>
      <c r="BH23" s="13">
        <v>2943</v>
      </c>
      <c r="BI23" s="13">
        <v>3954</v>
      </c>
      <c r="BJ23" s="13">
        <v>2155</v>
      </c>
      <c r="BK23" s="13">
        <v>2587</v>
      </c>
      <c r="BL23" s="13">
        <v>6822</v>
      </c>
      <c r="BM23" s="13">
        <v>5825</v>
      </c>
      <c r="BN23" s="13">
        <v>5836</v>
      </c>
      <c r="BO23" s="13">
        <v>6058</v>
      </c>
      <c r="BP23" s="13">
        <v>7459</v>
      </c>
      <c r="BQ23" s="13">
        <v>9428</v>
      </c>
      <c r="BR23" s="13">
        <v>8252</v>
      </c>
      <c r="BS23" s="13">
        <v>9788</v>
      </c>
      <c r="BT23" s="13">
        <v>9448</v>
      </c>
      <c r="BU23" s="13">
        <v>7884</v>
      </c>
      <c r="BV23" s="13">
        <v>8273</v>
      </c>
      <c r="BW23" s="13">
        <v>10838</v>
      </c>
      <c r="BX23" s="13">
        <v>11603</v>
      </c>
      <c r="BY23" s="13">
        <v>8241</v>
      </c>
    </row>
    <row r="24" spans="2:77" x14ac:dyDescent="0.25">
      <c r="B24" s="21" t="s">
        <v>3</v>
      </c>
      <c r="C24" s="27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>
        <v>72</v>
      </c>
      <c r="AU24" s="17">
        <v>106</v>
      </c>
      <c r="AV24" s="17">
        <v>171</v>
      </c>
      <c r="AW24" s="14">
        <v>331</v>
      </c>
      <c r="AX24" s="14">
        <v>292</v>
      </c>
      <c r="AY24" s="14">
        <v>205</v>
      </c>
      <c r="AZ24" s="14">
        <v>430</v>
      </c>
      <c r="BA24" s="15">
        <v>552</v>
      </c>
      <c r="BB24" s="15">
        <v>723</v>
      </c>
      <c r="BC24" s="15">
        <v>1073</v>
      </c>
      <c r="BD24" s="15">
        <v>936</v>
      </c>
      <c r="BE24" s="15">
        <v>759</v>
      </c>
      <c r="BF24" s="15">
        <v>658</v>
      </c>
      <c r="BG24" s="15">
        <v>511</v>
      </c>
      <c r="BH24" s="15">
        <v>855</v>
      </c>
      <c r="BI24" s="15">
        <v>442</v>
      </c>
      <c r="BJ24" s="15">
        <v>483</v>
      </c>
      <c r="BK24" s="15">
        <v>719</v>
      </c>
      <c r="BL24" s="15">
        <v>273</v>
      </c>
      <c r="BM24" s="15">
        <v>351</v>
      </c>
      <c r="BN24" s="15">
        <v>207</v>
      </c>
      <c r="BO24" s="15">
        <v>549</v>
      </c>
      <c r="BP24" s="15">
        <v>168</v>
      </c>
      <c r="BQ24" s="15">
        <v>379</v>
      </c>
      <c r="BR24" s="15">
        <v>528</v>
      </c>
      <c r="BS24" s="15">
        <v>902</v>
      </c>
      <c r="BT24" s="15">
        <v>128</v>
      </c>
      <c r="BU24" s="15">
        <v>171</v>
      </c>
      <c r="BV24" s="15">
        <v>631</v>
      </c>
      <c r="BW24" s="15">
        <v>1021</v>
      </c>
      <c r="BX24" s="15">
        <v>520</v>
      </c>
      <c r="BY24" s="15">
        <v>724</v>
      </c>
    </row>
    <row r="25" spans="2:77" ht="13.8" thickBot="1" x14ac:dyDescent="0.3">
      <c r="B25" s="22" t="s">
        <v>6</v>
      </c>
      <c r="C25" s="1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>
        <f t="shared" ref="AJ25:AY25" si="17">SUM(AJ23:AJ24)</f>
        <v>93</v>
      </c>
      <c r="AK25" s="16">
        <f t="shared" si="17"/>
        <v>139</v>
      </c>
      <c r="AL25" s="16">
        <f t="shared" si="17"/>
        <v>159</v>
      </c>
      <c r="AM25" s="16">
        <f t="shared" si="17"/>
        <v>169</v>
      </c>
      <c r="AN25" s="16">
        <f t="shared" si="17"/>
        <v>116</v>
      </c>
      <c r="AO25" s="16">
        <f t="shared" si="17"/>
        <v>160</v>
      </c>
      <c r="AP25" s="16">
        <f t="shared" si="17"/>
        <v>97</v>
      </c>
      <c r="AQ25" s="16">
        <f t="shared" si="17"/>
        <v>727</v>
      </c>
      <c r="AR25" s="16">
        <f t="shared" si="17"/>
        <v>611</v>
      </c>
      <c r="AS25" s="16">
        <f t="shared" si="17"/>
        <v>513</v>
      </c>
      <c r="AT25" s="16">
        <f t="shared" si="17"/>
        <v>631</v>
      </c>
      <c r="AU25" s="16">
        <f t="shared" si="17"/>
        <v>820</v>
      </c>
      <c r="AV25" s="16">
        <f t="shared" si="17"/>
        <v>1282</v>
      </c>
      <c r="AW25" s="16">
        <f t="shared" si="17"/>
        <v>1553</v>
      </c>
      <c r="AX25" s="16">
        <f t="shared" si="17"/>
        <v>2140</v>
      </c>
      <c r="AY25" s="16">
        <f t="shared" si="17"/>
        <v>2445</v>
      </c>
      <c r="AZ25" s="16">
        <f>SUM(AZ23:AZ24)</f>
        <v>4007</v>
      </c>
      <c r="BA25" s="16">
        <f t="shared" ref="BA25:BF25" si="18">SUM(BA23:BA24)</f>
        <v>5179</v>
      </c>
      <c r="BB25" s="16">
        <f t="shared" si="18"/>
        <v>6594</v>
      </c>
      <c r="BC25" s="16">
        <f t="shared" si="18"/>
        <v>6705</v>
      </c>
      <c r="BD25" s="16">
        <f t="shared" si="18"/>
        <v>5921</v>
      </c>
      <c r="BE25" s="16">
        <f t="shared" si="18"/>
        <v>6218</v>
      </c>
      <c r="BF25" s="16">
        <f t="shared" si="18"/>
        <v>6511</v>
      </c>
      <c r="BG25" s="16">
        <f t="shared" ref="BG25:BY25" si="19">SUM(BG23:BG24)</f>
        <v>6710</v>
      </c>
      <c r="BH25" s="16">
        <f t="shared" si="19"/>
        <v>3798</v>
      </c>
      <c r="BI25" s="16">
        <f t="shared" si="19"/>
        <v>4396</v>
      </c>
      <c r="BJ25" s="28">
        <f t="shared" si="19"/>
        <v>2638</v>
      </c>
      <c r="BK25" s="28">
        <f t="shared" si="19"/>
        <v>3306</v>
      </c>
      <c r="BL25" s="28">
        <f t="shared" si="19"/>
        <v>7095</v>
      </c>
      <c r="BM25" s="28">
        <f t="shared" si="19"/>
        <v>6176</v>
      </c>
      <c r="BN25" s="28">
        <f t="shared" si="19"/>
        <v>6043</v>
      </c>
      <c r="BO25" s="28">
        <f t="shared" si="19"/>
        <v>6607</v>
      </c>
      <c r="BP25" s="28">
        <f t="shared" si="19"/>
        <v>7627</v>
      </c>
      <c r="BQ25" s="28">
        <f t="shared" si="19"/>
        <v>9807</v>
      </c>
      <c r="BR25" s="28">
        <f t="shared" si="19"/>
        <v>8780</v>
      </c>
      <c r="BS25" s="28">
        <f t="shared" si="19"/>
        <v>10690</v>
      </c>
      <c r="BT25" s="28">
        <f t="shared" si="19"/>
        <v>9576</v>
      </c>
      <c r="BU25" s="28">
        <f t="shared" si="19"/>
        <v>8055</v>
      </c>
      <c r="BV25" s="28">
        <f t="shared" si="19"/>
        <v>8904</v>
      </c>
      <c r="BW25" s="28">
        <f t="shared" si="19"/>
        <v>11859</v>
      </c>
      <c r="BX25" s="28">
        <f t="shared" si="19"/>
        <v>12123</v>
      </c>
      <c r="BY25" s="28">
        <f t="shared" si="19"/>
        <v>8965</v>
      </c>
    </row>
    <row r="26" spans="2:77" ht="18.899999999999999" customHeight="1" thickBot="1" x14ac:dyDescent="0.35">
      <c r="B26" s="9" t="s">
        <v>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</row>
    <row r="27" spans="2:77" s="7" customFormat="1" ht="13.8" thickBot="1" x14ac:dyDescent="0.3">
      <c r="B27" s="23"/>
      <c r="C27" s="24">
        <v>1948</v>
      </c>
      <c r="D27" s="25">
        <v>1949</v>
      </c>
      <c r="E27" s="25">
        <v>1950</v>
      </c>
      <c r="F27" s="25">
        <v>1951</v>
      </c>
      <c r="G27" s="25">
        <v>1952</v>
      </c>
      <c r="H27" s="25">
        <v>1953</v>
      </c>
      <c r="I27" s="25">
        <v>1954</v>
      </c>
      <c r="J27" s="25">
        <v>1955</v>
      </c>
      <c r="K27" s="25">
        <v>1956</v>
      </c>
      <c r="L27" s="25">
        <v>1957</v>
      </c>
      <c r="M27" s="25">
        <v>1958</v>
      </c>
      <c r="N27" s="25">
        <v>1959</v>
      </c>
      <c r="O27" s="25">
        <v>1960</v>
      </c>
      <c r="P27" s="25">
        <v>1961</v>
      </c>
      <c r="Q27" s="25">
        <v>1962</v>
      </c>
      <c r="R27" s="25">
        <v>1963</v>
      </c>
      <c r="S27" s="25">
        <v>1964</v>
      </c>
      <c r="T27" s="25">
        <v>1965</v>
      </c>
      <c r="U27" s="25">
        <v>1966</v>
      </c>
      <c r="V27" s="25">
        <v>1967</v>
      </c>
      <c r="W27" s="25">
        <v>1968</v>
      </c>
      <c r="X27" s="25">
        <v>1969</v>
      </c>
      <c r="Y27" s="25">
        <v>1970</v>
      </c>
      <c r="Z27" s="25">
        <v>1971</v>
      </c>
      <c r="AA27" s="25">
        <v>1972</v>
      </c>
      <c r="AB27" s="25">
        <v>1973</v>
      </c>
      <c r="AC27" s="25">
        <v>1974</v>
      </c>
      <c r="AD27" s="25">
        <v>1975</v>
      </c>
      <c r="AE27" s="25">
        <v>1976</v>
      </c>
      <c r="AF27" s="25">
        <v>1977</v>
      </c>
      <c r="AG27" s="25">
        <v>1978</v>
      </c>
      <c r="AH27" s="25">
        <v>1979</v>
      </c>
      <c r="AI27" s="25">
        <v>1980</v>
      </c>
      <c r="AJ27" s="25">
        <v>1981</v>
      </c>
      <c r="AK27" s="25">
        <v>1982</v>
      </c>
      <c r="AL27" s="25">
        <v>1983</v>
      </c>
      <c r="AM27" s="25">
        <v>1984</v>
      </c>
      <c r="AN27" s="25">
        <v>1985</v>
      </c>
      <c r="AO27" s="25">
        <v>1986</v>
      </c>
      <c r="AP27" s="25">
        <v>1987</v>
      </c>
      <c r="AQ27" s="25">
        <v>1988</v>
      </c>
      <c r="AR27" s="25">
        <v>1989</v>
      </c>
      <c r="AS27" s="25">
        <v>1990</v>
      </c>
      <c r="AT27" s="25">
        <v>1991</v>
      </c>
      <c r="AU27" s="25">
        <v>1992</v>
      </c>
      <c r="AV27" s="25">
        <v>1993</v>
      </c>
      <c r="AW27" s="25">
        <v>1994</v>
      </c>
      <c r="AX27" s="25">
        <v>1995</v>
      </c>
      <c r="AY27" s="25">
        <v>1996</v>
      </c>
      <c r="AZ27" s="25">
        <v>1997</v>
      </c>
      <c r="BA27" s="26">
        <v>1998</v>
      </c>
      <c r="BB27" s="26">
        <v>1999</v>
      </c>
      <c r="BC27" s="26">
        <v>2000</v>
      </c>
      <c r="BD27" s="26">
        <v>2001</v>
      </c>
      <c r="BE27" s="26">
        <v>2002</v>
      </c>
      <c r="BF27" s="26">
        <f t="shared" ref="BF27:BO27" si="20">BF$5</f>
        <v>2003</v>
      </c>
      <c r="BG27" s="26">
        <f t="shared" si="20"/>
        <v>2004</v>
      </c>
      <c r="BH27" s="26">
        <f t="shared" si="20"/>
        <v>2005</v>
      </c>
      <c r="BI27" s="26">
        <f t="shared" si="20"/>
        <v>2006</v>
      </c>
      <c r="BJ27" s="26">
        <f t="shared" si="20"/>
        <v>2007</v>
      </c>
      <c r="BK27" s="26">
        <f t="shared" si="20"/>
        <v>2008</v>
      </c>
      <c r="BL27" s="26">
        <f t="shared" si="20"/>
        <v>2009</v>
      </c>
      <c r="BM27" s="26">
        <f t="shared" si="20"/>
        <v>2010</v>
      </c>
      <c r="BN27" s="26">
        <f t="shared" si="20"/>
        <v>2011</v>
      </c>
      <c r="BO27" s="26">
        <f t="shared" si="20"/>
        <v>2012</v>
      </c>
      <c r="BP27" s="26">
        <v>2013</v>
      </c>
      <c r="BQ27" s="26">
        <v>2014</v>
      </c>
      <c r="BR27" s="26">
        <v>2015</v>
      </c>
      <c r="BS27" s="26">
        <v>2016</v>
      </c>
      <c r="BT27" s="26">
        <v>2017</v>
      </c>
      <c r="BU27" s="26">
        <v>2018</v>
      </c>
      <c r="BV27" s="26">
        <v>2019</v>
      </c>
      <c r="BW27" s="26">
        <v>2020</v>
      </c>
      <c r="BX27" s="26">
        <v>2021</v>
      </c>
      <c r="BY27" s="26">
        <v>2022</v>
      </c>
    </row>
    <row r="28" spans="2:77" ht="14.4" thickTop="1" thickBot="1" x14ac:dyDescent="0.3">
      <c r="B28" s="35" t="s">
        <v>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>
        <v>428</v>
      </c>
      <c r="BW28" s="38">
        <v>3882</v>
      </c>
      <c r="BX28" s="38">
        <v>5180</v>
      </c>
      <c r="BY28" s="38">
        <v>9281</v>
      </c>
    </row>
    <row r="29" spans="2:77" ht="18.899999999999999" customHeight="1" thickBot="1" x14ac:dyDescent="0.35">
      <c r="B29" s="9" t="s">
        <v>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</row>
    <row r="30" spans="2:77" s="7" customFormat="1" ht="13.8" thickBot="1" x14ac:dyDescent="0.3">
      <c r="B30" s="23"/>
      <c r="C30" s="24">
        <v>1948</v>
      </c>
      <c r="D30" s="25">
        <v>1949</v>
      </c>
      <c r="E30" s="25">
        <v>1950</v>
      </c>
      <c r="F30" s="25">
        <v>1951</v>
      </c>
      <c r="G30" s="25">
        <v>1952</v>
      </c>
      <c r="H30" s="25">
        <v>1953</v>
      </c>
      <c r="I30" s="25">
        <v>1954</v>
      </c>
      <c r="J30" s="25">
        <v>1955</v>
      </c>
      <c r="K30" s="25">
        <v>1956</v>
      </c>
      <c r="L30" s="25">
        <v>1957</v>
      </c>
      <c r="M30" s="25">
        <v>1958</v>
      </c>
      <c r="N30" s="25">
        <v>1959</v>
      </c>
      <c r="O30" s="25">
        <v>1960</v>
      </c>
      <c r="P30" s="25">
        <v>1961</v>
      </c>
      <c r="Q30" s="25">
        <v>1962</v>
      </c>
      <c r="R30" s="25">
        <v>1963</v>
      </c>
      <c r="S30" s="25">
        <v>1964</v>
      </c>
      <c r="T30" s="25">
        <v>1965</v>
      </c>
      <c r="U30" s="25">
        <v>1966</v>
      </c>
      <c r="V30" s="25">
        <v>1967</v>
      </c>
      <c r="W30" s="25">
        <v>1968</v>
      </c>
      <c r="X30" s="25">
        <v>1969</v>
      </c>
      <c r="Y30" s="25">
        <v>1970</v>
      </c>
      <c r="Z30" s="25">
        <v>1971</v>
      </c>
      <c r="AA30" s="25">
        <v>1972</v>
      </c>
      <c r="AB30" s="25">
        <v>1973</v>
      </c>
      <c r="AC30" s="25">
        <v>1974</v>
      </c>
      <c r="AD30" s="25">
        <v>1975</v>
      </c>
      <c r="AE30" s="25">
        <v>1976</v>
      </c>
      <c r="AF30" s="25">
        <v>1977</v>
      </c>
      <c r="AG30" s="25">
        <v>1978</v>
      </c>
      <c r="AH30" s="25">
        <v>1979</v>
      </c>
      <c r="AI30" s="25">
        <v>1980</v>
      </c>
      <c r="AJ30" s="25">
        <v>1981</v>
      </c>
      <c r="AK30" s="25">
        <v>1982</v>
      </c>
      <c r="AL30" s="25">
        <v>1983</v>
      </c>
      <c r="AM30" s="25">
        <v>1984</v>
      </c>
      <c r="AN30" s="25">
        <v>1985</v>
      </c>
      <c r="AO30" s="25">
        <v>1986</v>
      </c>
      <c r="AP30" s="25">
        <v>1987</v>
      </c>
      <c r="AQ30" s="25">
        <v>1988</v>
      </c>
      <c r="AR30" s="25">
        <v>1989</v>
      </c>
      <c r="AS30" s="25">
        <v>1990</v>
      </c>
      <c r="AT30" s="25">
        <v>1991</v>
      </c>
      <c r="AU30" s="25">
        <v>1992</v>
      </c>
      <c r="AV30" s="25">
        <v>1993</v>
      </c>
      <c r="AW30" s="25">
        <v>1994</v>
      </c>
      <c r="AX30" s="25">
        <v>1995</v>
      </c>
      <c r="AY30" s="25">
        <v>1996</v>
      </c>
      <c r="AZ30" s="25">
        <v>1997</v>
      </c>
      <c r="BA30" s="26">
        <v>1998</v>
      </c>
      <c r="BB30" s="26">
        <v>1999</v>
      </c>
      <c r="BC30" s="26">
        <v>2000</v>
      </c>
      <c r="BD30" s="26">
        <v>2001</v>
      </c>
      <c r="BE30" s="26">
        <v>2002</v>
      </c>
      <c r="BF30" s="26">
        <f t="shared" ref="BF30:BO30" si="21">BF5</f>
        <v>2003</v>
      </c>
      <c r="BG30" s="26">
        <f t="shared" si="21"/>
        <v>2004</v>
      </c>
      <c r="BH30" s="26">
        <f t="shared" si="21"/>
        <v>2005</v>
      </c>
      <c r="BI30" s="26">
        <f t="shared" si="21"/>
        <v>2006</v>
      </c>
      <c r="BJ30" s="26">
        <f t="shared" si="21"/>
        <v>2007</v>
      </c>
      <c r="BK30" s="26">
        <f t="shared" si="21"/>
        <v>2008</v>
      </c>
      <c r="BL30" s="26">
        <f t="shared" si="21"/>
        <v>2009</v>
      </c>
      <c r="BM30" s="26">
        <f t="shared" si="21"/>
        <v>2010</v>
      </c>
      <c r="BN30" s="26">
        <f t="shared" si="21"/>
        <v>2011</v>
      </c>
      <c r="BO30" s="26">
        <f t="shared" si="21"/>
        <v>2012</v>
      </c>
      <c r="BP30" s="26">
        <v>2013</v>
      </c>
      <c r="BQ30" s="26">
        <v>2014</v>
      </c>
      <c r="BR30" s="26">
        <v>2015</v>
      </c>
      <c r="BS30" s="26">
        <v>2016</v>
      </c>
      <c r="BT30" s="26">
        <v>2017</v>
      </c>
      <c r="BU30" s="26">
        <v>2018</v>
      </c>
      <c r="BV30" s="26">
        <v>2019</v>
      </c>
      <c r="BW30" s="26">
        <v>2020</v>
      </c>
      <c r="BX30" s="26">
        <v>2021</v>
      </c>
      <c r="BY30" s="26">
        <v>2022</v>
      </c>
    </row>
    <row r="31" spans="2:77" ht="13.8" thickTop="1" x14ac:dyDescent="0.25">
      <c r="B31" s="20" t="s">
        <v>1</v>
      </c>
      <c r="C31" s="1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>
        <v>923</v>
      </c>
      <c r="AP31" s="12">
        <v>36</v>
      </c>
      <c r="AQ31" s="12">
        <v>801</v>
      </c>
      <c r="AR31" s="12">
        <v>984</v>
      </c>
      <c r="AS31" s="12">
        <v>1010</v>
      </c>
      <c r="AT31" s="12">
        <v>1198</v>
      </c>
      <c r="AU31" s="12">
        <v>1180</v>
      </c>
      <c r="AV31" s="12">
        <v>1988</v>
      </c>
      <c r="AW31" s="12">
        <v>1779</v>
      </c>
      <c r="AX31" s="12">
        <v>3049</v>
      </c>
      <c r="AY31" s="12">
        <v>3350</v>
      </c>
      <c r="AZ31" s="12">
        <v>3255</v>
      </c>
      <c r="BA31" s="13">
        <v>3656</v>
      </c>
      <c r="BB31" s="13">
        <v>3745</v>
      </c>
      <c r="BC31" s="13">
        <v>3821</v>
      </c>
      <c r="BD31" s="13">
        <v>3643</v>
      </c>
      <c r="BE31" s="13">
        <v>3642</v>
      </c>
      <c r="BF31" s="13">
        <v>4526</v>
      </c>
      <c r="BG31" s="13">
        <v>4053</v>
      </c>
      <c r="BH31" s="13">
        <v>3113</v>
      </c>
      <c r="BI31" s="13">
        <v>3023</v>
      </c>
      <c r="BJ31" s="13">
        <v>3465</v>
      </c>
      <c r="BK31" s="13">
        <v>1903</v>
      </c>
      <c r="BL31" s="13">
        <v>1817</v>
      </c>
      <c r="BM31" s="13">
        <v>1654</v>
      </c>
      <c r="BN31" s="13">
        <v>1765</v>
      </c>
      <c r="BO31" s="13">
        <v>1954</v>
      </c>
      <c r="BP31" s="13">
        <v>1826</v>
      </c>
      <c r="BQ31" s="13">
        <v>1622</v>
      </c>
      <c r="BR31" s="13">
        <v>1622</v>
      </c>
      <c r="BS31" s="13">
        <v>1362</v>
      </c>
      <c r="BT31" s="13">
        <v>1192</v>
      </c>
      <c r="BU31" s="13">
        <v>1113</v>
      </c>
      <c r="BV31" s="13">
        <v>1297</v>
      </c>
      <c r="BW31" s="13">
        <v>597</v>
      </c>
      <c r="BX31" s="13">
        <v>1204</v>
      </c>
      <c r="BY31" s="13">
        <v>953</v>
      </c>
    </row>
    <row r="32" spans="2:77" x14ac:dyDescent="0.25">
      <c r="B32" s="21" t="s">
        <v>3</v>
      </c>
      <c r="C32" s="27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>
        <v>55</v>
      </c>
      <c r="AW32" s="14">
        <v>111</v>
      </c>
      <c r="AX32" s="14">
        <v>99</v>
      </c>
      <c r="AY32" s="14">
        <v>167</v>
      </c>
      <c r="AZ32" s="14">
        <v>268</v>
      </c>
      <c r="BA32" s="15">
        <v>125</v>
      </c>
      <c r="BB32" s="15">
        <v>326</v>
      </c>
      <c r="BC32" s="15">
        <v>137</v>
      </c>
      <c r="BD32" s="15">
        <v>114</v>
      </c>
      <c r="BE32" s="15">
        <v>102</v>
      </c>
      <c r="BF32" s="15">
        <v>47</v>
      </c>
      <c r="BG32" s="15">
        <v>45</v>
      </c>
      <c r="BH32" s="15">
        <v>25</v>
      </c>
      <c r="BI32" s="15">
        <v>31</v>
      </c>
      <c r="BJ32" s="15">
        <v>10</v>
      </c>
      <c r="BK32" s="15">
        <v>16</v>
      </c>
      <c r="BL32" s="15">
        <v>24</v>
      </c>
      <c r="BM32" s="15">
        <v>36</v>
      </c>
      <c r="BN32" s="15">
        <v>36</v>
      </c>
      <c r="BO32" s="15">
        <v>86</v>
      </c>
      <c r="BP32" s="15">
        <v>38</v>
      </c>
      <c r="BQ32" s="15">
        <v>62</v>
      </c>
      <c r="BR32" s="15">
        <v>41</v>
      </c>
      <c r="BS32" s="15">
        <v>24</v>
      </c>
      <c r="BT32" s="15">
        <v>22</v>
      </c>
      <c r="BU32" s="15">
        <v>48</v>
      </c>
      <c r="BV32" s="15">
        <v>14</v>
      </c>
      <c r="BW32" s="15">
        <v>29</v>
      </c>
      <c r="BX32" s="15">
        <v>30</v>
      </c>
      <c r="BY32" s="15">
        <v>50</v>
      </c>
    </row>
    <row r="33" spans="2:77" ht="13.8" thickBot="1" x14ac:dyDescent="0.3">
      <c r="B33" s="22" t="s">
        <v>6</v>
      </c>
      <c r="C33" s="1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>
        <f t="shared" ref="AO33:AY33" si="22">SUM(AO31:AO32)</f>
        <v>923</v>
      </c>
      <c r="AP33" s="16">
        <f t="shared" si="22"/>
        <v>36</v>
      </c>
      <c r="AQ33" s="16">
        <f t="shared" si="22"/>
        <v>801</v>
      </c>
      <c r="AR33" s="16">
        <f t="shared" si="22"/>
        <v>984</v>
      </c>
      <c r="AS33" s="16">
        <f t="shared" si="22"/>
        <v>1010</v>
      </c>
      <c r="AT33" s="16">
        <f t="shared" si="22"/>
        <v>1198</v>
      </c>
      <c r="AU33" s="16">
        <f t="shared" si="22"/>
        <v>1180</v>
      </c>
      <c r="AV33" s="16">
        <f t="shared" si="22"/>
        <v>2043</v>
      </c>
      <c r="AW33" s="16">
        <f t="shared" si="22"/>
        <v>1890</v>
      </c>
      <c r="AX33" s="16">
        <f t="shared" si="22"/>
        <v>3148</v>
      </c>
      <c r="AY33" s="16">
        <f t="shared" si="22"/>
        <v>3517</v>
      </c>
      <c r="AZ33" s="16">
        <f>SUM(AZ31:AZ32)</f>
        <v>3523</v>
      </c>
      <c r="BA33" s="16">
        <f t="shared" ref="BA33:BF33" si="23">SUM(BA31:BA32)</f>
        <v>3781</v>
      </c>
      <c r="BB33" s="16">
        <f t="shared" si="23"/>
        <v>4071</v>
      </c>
      <c r="BC33" s="16">
        <f t="shared" si="23"/>
        <v>3958</v>
      </c>
      <c r="BD33" s="16">
        <f t="shared" si="23"/>
        <v>3757</v>
      </c>
      <c r="BE33" s="16">
        <f t="shared" si="23"/>
        <v>3744</v>
      </c>
      <c r="BF33" s="16">
        <f t="shared" si="23"/>
        <v>4573</v>
      </c>
      <c r="BG33" s="16">
        <f t="shared" ref="BG33:BY33" si="24">SUM(BG31:BG32)</f>
        <v>4098</v>
      </c>
      <c r="BH33" s="16">
        <f t="shared" si="24"/>
        <v>3138</v>
      </c>
      <c r="BI33" s="16">
        <f t="shared" si="24"/>
        <v>3054</v>
      </c>
      <c r="BJ33" s="28">
        <f t="shared" si="24"/>
        <v>3475</v>
      </c>
      <c r="BK33" s="28">
        <f t="shared" si="24"/>
        <v>1919</v>
      </c>
      <c r="BL33" s="28">
        <f t="shared" si="24"/>
        <v>1841</v>
      </c>
      <c r="BM33" s="28">
        <f t="shared" si="24"/>
        <v>1690</v>
      </c>
      <c r="BN33" s="28">
        <f t="shared" si="24"/>
        <v>1801</v>
      </c>
      <c r="BO33" s="28">
        <f t="shared" si="24"/>
        <v>2040</v>
      </c>
      <c r="BP33" s="28">
        <f t="shared" si="24"/>
        <v>1864</v>
      </c>
      <c r="BQ33" s="28">
        <f t="shared" si="24"/>
        <v>1684</v>
      </c>
      <c r="BR33" s="28">
        <f t="shared" si="24"/>
        <v>1663</v>
      </c>
      <c r="BS33" s="28">
        <f t="shared" si="24"/>
        <v>1386</v>
      </c>
      <c r="BT33" s="28">
        <f t="shared" si="24"/>
        <v>1214</v>
      </c>
      <c r="BU33" s="28">
        <f t="shared" si="24"/>
        <v>1161</v>
      </c>
      <c r="BV33" s="28">
        <f t="shared" si="24"/>
        <v>1311</v>
      </c>
      <c r="BW33" s="28">
        <f t="shared" si="24"/>
        <v>626</v>
      </c>
      <c r="BX33" s="28">
        <f t="shared" si="24"/>
        <v>1234</v>
      </c>
      <c r="BY33" s="28">
        <f t="shared" si="24"/>
        <v>1003</v>
      </c>
    </row>
    <row r="34" spans="2:77" ht="18.899999999999999" customHeight="1" thickBot="1" x14ac:dyDescent="0.35">
      <c r="B34" s="9" t="s">
        <v>10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</row>
    <row r="35" spans="2:77" s="7" customFormat="1" ht="13.8" thickBot="1" x14ac:dyDescent="0.3">
      <c r="B35" s="23"/>
      <c r="C35" s="24">
        <v>1948</v>
      </c>
      <c r="D35" s="25">
        <v>1949</v>
      </c>
      <c r="E35" s="25">
        <v>1950</v>
      </c>
      <c r="F35" s="25">
        <v>1951</v>
      </c>
      <c r="G35" s="25">
        <v>1952</v>
      </c>
      <c r="H35" s="25">
        <v>1953</v>
      </c>
      <c r="I35" s="25">
        <v>1954</v>
      </c>
      <c r="J35" s="25">
        <v>1955</v>
      </c>
      <c r="K35" s="25">
        <v>1956</v>
      </c>
      <c r="L35" s="25">
        <v>1957</v>
      </c>
      <c r="M35" s="25">
        <v>1958</v>
      </c>
      <c r="N35" s="25">
        <v>1959</v>
      </c>
      <c r="O35" s="25">
        <v>1960</v>
      </c>
      <c r="P35" s="25">
        <v>1961</v>
      </c>
      <c r="Q35" s="25">
        <v>1962</v>
      </c>
      <c r="R35" s="25">
        <v>1963</v>
      </c>
      <c r="S35" s="25">
        <v>1964</v>
      </c>
      <c r="T35" s="25">
        <v>1965</v>
      </c>
      <c r="U35" s="25">
        <v>1966</v>
      </c>
      <c r="V35" s="25">
        <v>1967</v>
      </c>
      <c r="W35" s="25">
        <v>1968</v>
      </c>
      <c r="X35" s="25">
        <v>1969</v>
      </c>
      <c r="Y35" s="25">
        <v>1970</v>
      </c>
      <c r="Z35" s="25">
        <v>1971</v>
      </c>
      <c r="AA35" s="25">
        <v>1972</v>
      </c>
      <c r="AB35" s="25">
        <v>1973</v>
      </c>
      <c r="AC35" s="25">
        <v>1974</v>
      </c>
      <c r="AD35" s="25">
        <v>1975</v>
      </c>
      <c r="AE35" s="25">
        <v>1976</v>
      </c>
      <c r="AF35" s="25">
        <v>1977</v>
      </c>
      <c r="AG35" s="25">
        <v>1978</v>
      </c>
      <c r="AH35" s="25">
        <v>1979</v>
      </c>
      <c r="AI35" s="25">
        <v>1980</v>
      </c>
      <c r="AJ35" s="25">
        <v>1981</v>
      </c>
      <c r="AK35" s="25">
        <v>1982</v>
      </c>
      <c r="AL35" s="25">
        <v>1983</v>
      </c>
      <c r="AM35" s="25">
        <v>1984</v>
      </c>
      <c r="AN35" s="25">
        <v>1985</v>
      </c>
      <c r="AO35" s="25">
        <v>1986</v>
      </c>
      <c r="AP35" s="25">
        <v>1987</v>
      </c>
      <c r="AQ35" s="25">
        <v>1988</v>
      </c>
      <c r="AR35" s="25">
        <v>1989</v>
      </c>
      <c r="AS35" s="25">
        <v>1990</v>
      </c>
      <c r="AT35" s="25">
        <v>1991</v>
      </c>
      <c r="AU35" s="25">
        <v>1992</v>
      </c>
      <c r="AV35" s="25">
        <v>1993</v>
      </c>
      <c r="AW35" s="25">
        <v>1994</v>
      </c>
      <c r="AX35" s="25">
        <v>1995</v>
      </c>
      <c r="AY35" s="25">
        <v>1996</v>
      </c>
      <c r="AZ35" s="25">
        <v>1997</v>
      </c>
      <c r="BA35" s="26">
        <v>1998</v>
      </c>
      <c r="BB35" s="26">
        <v>1999</v>
      </c>
      <c r="BC35" s="26">
        <v>2000</v>
      </c>
      <c r="BD35" s="26">
        <v>2001</v>
      </c>
      <c r="BE35" s="26">
        <v>2002</v>
      </c>
      <c r="BF35" s="26">
        <f t="shared" ref="BF35:BO35" si="25">BF$5</f>
        <v>2003</v>
      </c>
      <c r="BG35" s="26">
        <f t="shared" si="25"/>
        <v>2004</v>
      </c>
      <c r="BH35" s="26">
        <f t="shared" si="25"/>
        <v>2005</v>
      </c>
      <c r="BI35" s="26">
        <f t="shared" si="25"/>
        <v>2006</v>
      </c>
      <c r="BJ35" s="26">
        <f t="shared" si="25"/>
        <v>2007</v>
      </c>
      <c r="BK35" s="26">
        <f t="shared" si="25"/>
        <v>2008</v>
      </c>
      <c r="BL35" s="26">
        <f t="shared" si="25"/>
        <v>2009</v>
      </c>
      <c r="BM35" s="26">
        <f t="shared" si="25"/>
        <v>2010</v>
      </c>
      <c r="BN35" s="26">
        <f t="shared" si="25"/>
        <v>2011</v>
      </c>
      <c r="BO35" s="26">
        <f t="shared" si="25"/>
        <v>2012</v>
      </c>
      <c r="BP35" s="26">
        <v>2013</v>
      </c>
      <c r="BQ35" s="26">
        <v>2014</v>
      </c>
      <c r="BR35" s="26">
        <v>2015</v>
      </c>
      <c r="BS35" s="26">
        <v>2016</v>
      </c>
      <c r="BT35" s="26">
        <v>2017</v>
      </c>
      <c r="BU35" s="26">
        <v>2018</v>
      </c>
      <c r="BV35" s="26">
        <v>2019</v>
      </c>
      <c r="BW35" s="26">
        <v>2020</v>
      </c>
      <c r="BX35" s="26">
        <v>2021</v>
      </c>
      <c r="BY35" s="26">
        <v>2022</v>
      </c>
    </row>
    <row r="36" spans="2:77" ht="13.8" thickTop="1" x14ac:dyDescent="0.25">
      <c r="B36" s="20" t="s">
        <v>1</v>
      </c>
      <c r="C36" s="18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>
        <v>300</v>
      </c>
      <c r="AN36" s="12">
        <v>800</v>
      </c>
      <c r="AO36" s="12">
        <v>800</v>
      </c>
      <c r="AP36" s="12">
        <v>40</v>
      </c>
      <c r="AQ36" s="12">
        <v>1644</v>
      </c>
      <c r="AR36" s="12">
        <v>3565</v>
      </c>
      <c r="AS36" s="12">
        <v>3152</v>
      </c>
      <c r="AT36" s="12">
        <v>4371</v>
      </c>
      <c r="AU36" s="12">
        <v>2893</v>
      </c>
      <c r="AV36" s="12">
        <v>2393</v>
      </c>
      <c r="AW36" s="12">
        <v>2255</v>
      </c>
      <c r="AX36" s="12">
        <v>3261</v>
      </c>
      <c r="AY36" s="12">
        <v>4947</v>
      </c>
      <c r="AZ36" s="12">
        <v>6997</v>
      </c>
      <c r="BA36" s="13">
        <v>10281</v>
      </c>
      <c r="BB36" s="13">
        <v>11486</v>
      </c>
      <c r="BC36" s="13">
        <v>15884</v>
      </c>
      <c r="BD36" s="13">
        <v>10793</v>
      </c>
      <c r="BE36" s="13">
        <v>12750</v>
      </c>
      <c r="BF36" s="13">
        <v>10592</v>
      </c>
      <c r="BG36" s="13">
        <v>14859</v>
      </c>
      <c r="BH36" s="13">
        <v>3723</v>
      </c>
      <c r="BI36" s="13">
        <v>5690</v>
      </c>
      <c r="BJ36" s="13">
        <v>1149</v>
      </c>
      <c r="BK36" s="13">
        <v>1505</v>
      </c>
      <c r="BL36" s="13">
        <v>2068</v>
      </c>
      <c r="BM36" s="13">
        <v>1114</v>
      </c>
      <c r="BN36" s="13">
        <v>808</v>
      </c>
      <c r="BO36" s="13">
        <v>1512</v>
      </c>
      <c r="BP36" s="13">
        <v>1794</v>
      </c>
      <c r="BQ36" s="13">
        <v>1159</v>
      </c>
      <c r="BR36" s="13">
        <v>907</v>
      </c>
      <c r="BS36" s="13">
        <v>552</v>
      </c>
      <c r="BT36" s="13">
        <v>723</v>
      </c>
      <c r="BU36" s="13">
        <v>352</v>
      </c>
      <c r="BV36" s="13">
        <v>286</v>
      </c>
      <c r="BW36" s="13">
        <v>269</v>
      </c>
      <c r="BX36" s="13">
        <v>242</v>
      </c>
      <c r="BY36" s="13">
        <v>106</v>
      </c>
    </row>
    <row r="37" spans="2:77" x14ac:dyDescent="0.25">
      <c r="B37" s="21" t="s">
        <v>3</v>
      </c>
      <c r="C37" s="2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>
        <v>199</v>
      </c>
      <c r="AX37" s="14">
        <v>219</v>
      </c>
      <c r="AY37" s="14">
        <v>43</v>
      </c>
      <c r="AZ37" s="14">
        <v>619</v>
      </c>
      <c r="BA37" s="15">
        <v>444</v>
      </c>
      <c r="BB37" s="15">
        <v>1599</v>
      </c>
      <c r="BC37" s="15">
        <v>2271</v>
      </c>
      <c r="BD37" s="15">
        <v>1722</v>
      </c>
      <c r="BE37" s="15">
        <v>1728</v>
      </c>
      <c r="BF37" s="15">
        <v>986</v>
      </c>
      <c r="BG37" s="15">
        <v>632</v>
      </c>
      <c r="BH37" s="15">
        <v>1420</v>
      </c>
      <c r="BI37" s="15">
        <v>804</v>
      </c>
      <c r="BJ37" s="15">
        <v>206</v>
      </c>
      <c r="BK37" s="15">
        <v>21</v>
      </c>
      <c r="BL37" s="15">
        <v>117</v>
      </c>
      <c r="BM37" s="15">
        <v>127</v>
      </c>
      <c r="BN37" s="15">
        <v>33</v>
      </c>
      <c r="BO37" s="15">
        <v>38</v>
      </c>
      <c r="BP37" s="15">
        <v>50</v>
      </c>
      <c r="BQ37" s="15">
        <v>149</v>
      </c>
      <c r="BR37" s="15">
        <v>47</v>
      </c>
      <c r="BS37" s="15">
        <v>33</v>
      </c>
      <c r="BT37" s="15">
        <v>17</v>
      </c>
      <c r="BU37" s="15">
        <v>26</v>
      </c>
      <c r="BV37" s="15">
        <v>66</v>
      </c>
      <c r="BW37" s="15">
        <v>163</v>
      </c>
      <c r="BX37" s="15">
        <v>60</v>
      </c>
      <c r="BY37" s="15">
        <v>46</v>
      </c>
    </row>
    <row r="38" spans="2:77" ht="13.8" thickBot="1" x14ac:dyDescent="0.3">
      <c r="B38" s="22" t="s">
        <v>6</v>
      </c>
      <c r="C38" s="19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>
        <f t="shared" ref="AM38:AY38" si="26">SUM(AM36:AM37)</f>
        <v>300</v>
      </c>
      <c r="AN38" s="16">
        <f t="shared" si="26"/>
        <v>800</v>
      </c>
      <c r="AO38" s="16">
        <f t="shared" si="26"/>
        <v>800</v>
      </c>
      <c r="AP38" s="16">
        <f t="shared" si="26"/>
        <v>40</v>
      </c>
      <c r="AQ38" s="16">
        <f t="shared" si="26"/>
        <v>1644</v>
      </c>
      <c r="AR38" s="16">
        <f t="shared" si="26"/>
        <v>3565</v>
      </c>
      <c r="AS38" s="16">
        <f t="shared" si="26"/>
        <v>3152</v>
      </c>
      <c r="AT38" s="16">
        <f t="shared" si="26"/>
        <v>4371</v>
      </c>
      <c r="AU38" s="16">
        <f t="shared" si="26"/>
        <v>2893</v>
      </c>
      <c r="AV38" s="16">
        <f t="shared" si="26"/>
        <v>2393</v>
      </c>
      <c r="AW38" s="16">
        <f t="shared" si="26"/>
        <v>2454</v>
      </c>
      <c r="AX38" s="16">
        <f t="shared" si="26"/>
        <v>3480</v>
      </c>
      <c r="AY38" s="16">
        <f t="shared" si="26"/>
        <v>4990</v>
      </c>
      <c r="AZ38" s="16">
        <f>SUM(AZ36:AZ37)</f>
        <v>7616</v>
      </c>
      <c r="BA38" s="16">
        <f t="shared" ref="BA38:BF38" si="27">SUM(BA36:BA37)</f>
        <v>10725</v>
      </c>
      <c r="BB38" s="16">
        <f t="shared" si="27"/>
        <v>13085</v>
      </c>
      <c r="BC38" s="16">
        <f t="shared" si="27"/>
        <v>18155</v>
      </c>
      <c r="BD38" s="16">
        <f t="shared" si="27"/>
        <v>12515</v>
      </c>
      <c r="BE38" s="16">
        <f t="shared" si="27"/>
        <v>14478</v>
      </c>
      <c r="BF38" s="16">
        <f t="shared" si="27"/>
        <v>11578</v>
      </c>
      <c r="BG38" s="16">
        <f t="shared" ref="BG38:BY38" si="28">SUM(BG36:BG37)</f>
        <v>15491</v>
      </c>
      <c r="BH38" s="16">
        <f t="shared" si="28"/>
        <v>5143</v>
      </c>
      <c r="BI38" s="16">
        <f t="shared" si="28"/>
        <v>6494</v>
      </c>
      <c r="BJ38" s="28">
        <f t="shared" si="28"/>
        <v>1355</v>
      </c>
      <c r="BK38" s="28">
        <f t="shared" si="28"/>
        <v>1526</v>
      </c>
      <c r="BL38" s="28">
        <f t="shared" si="28"/>
        <v>2185</v>
      </c>
      <c r="BM38" s="28">
        <f t="shared" si="28"/>
        <v>1241</v>
      </c>
      <c r="BN38" s="28">
        <f t="shared" si="28"/>
        <v>841</v>
      </c>
      <c r="BO38" s="28">
        <f t="shared" si="28"/>
        <v>1550</v>
      </c>
      <c r="BP38" s="28">
        <f t="shared" si="28"/>
        <v>1844</v>
      </c>
      <c r="BQ38" s="28">
        <f t="shared" si="28"/>
        <v>1308</v>
      </c>
      <c r="BR38" s="28">
        <f t="shared" si="28"/>
        <v>954</v>
      </c>
      <c r="BS38" s="28">
        <f t="shared" si="28"/>
        <v>585</v>
      </c>
      <c r="BT38" s="28">
        <f t="shared" si="28"/>
        <v>740</v>
      </c>
      <c r="BU38" s="28">
        <f t="shared" si="28"/>
        <v>378</v>
      </c>
      <c r="BV38" s="28">
        <f t="shared" si="28"/>
        <v>352</v>
      </c>
      <c r="BW38" s="28">
        <f t="shared" si="28"/>
        <v>432</v>
      </c>
      <c r="BX38" s="28">
        <f t="shared" si="28"/>
        <v>302</v>
      </c>
      <c r="BY38" s="28">
        <f t="shared" si="28"/>
        <v>152</v>
      </c>
    </row>
    <row r="39" spans="2:77" ht="18.899999999999999" customHeight="1" thickBot="1" x14ac:dyDescent="0.35">
      <c r="B39" s="9" t="s">
        <v>11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</row>
    <row r="40" spans="2:77" s="7" customFormat="1" ht="13.8" thickBot="1" x14ac:dyDescent="0.3">
      <c r="B40" s="23"/>
      <c r="C40" s="24">
        <v>1948</v>
      </c>
      <c r="D40" s="25">
        <v>1949</v>
      </c>
      <c r="E40" s="25">
        <v>1950</v>
      </c>
      <c r="F40" s="25">
        <v>1951</v>
      </c>
      <c r="G40" s="25">
        <v>1952</v>
      </c>
      <c r="H40" s="25">
        <v>1953</v>
      </c>
      <c r="I40" s="25">
        <v>1954</v>
      </c>
      <c r="J40" s="25">
        <v>1955</v>
      </c>
      <c r="K40" s="25">
        <v>1956</v>
      </c>
      <c r="L40" s="25">
        <v>1957</v>
      </c>
      <c r="M40" s="25">
        <v>1958</v>
      </c>
      <c r="N40" s="25">
        <v>1959</v>
      </c>
      <c r="O40" s="25">
        <v>1960</v>
      </c>
      <c r="P40" s="25">
        <v>1961</v>
      </c>
      <c r="Q40" s="25">
        <v>1962</v>
      </c>
      <c r="R40" s="25">
        <v>1963</v>
      </c>
      <c r="S40" s="25">
        <v>1964</v>
      </c>
      <c r="T40" s="25">
        <v>1965</v>
      </c>
      <c r="U40" s="25">
        <v>1966</v>
      </c>
      <c r="V40" s="25">
        <v>1967</v>
      </c>
      <c r="W40" s="25">
        <v>1968</v>
      </c>
      <c r="X40" s="25">
        <v>1969</v>
      </c>
      <c r="Y40" s="25">
        <v>1970</v>
      </c>
      <c r="Z40" s="25">
        <v>1971</v>
      </c>
      <c r="AA40" s="25">
        <v>1972</v>
      </c>
      <c r="AB40" s="25">
        <v>1973</v>
      </c>
      <c r="AC40" s="25">
        <v>1974</v>
      </c>
      <c r="AD40" s="25">
        <v>1975</v>
      </c>
      <c r="AE40" s="25">
        <v>1976</v>
      </c>
      <c r="AF40" s="25">
        <v>1977</v>
      </c>
      <c r="AG40" s="25">
        <v>1978</v>
      </c>
      <c r="AH40" s="25">
        <v>1979</v>
      </c>
      <c r="AI40" s="25">
        <v>1980</v>
      </c>
      <c r="AJ40" s="25">
        <v>1981</v>
      </c>
      <c r="AK40" s="25">
        <v>1982</v>
      </c>
      <c r="AL40" s="25">
        <v>1983</v>
      </c>
      <c r="AM40" s="25">
        <v>1984</v>
      </c>
      <c r="AN40" s="25">
        <v>1985</v>
      </c>
      <c r="AO40" s="25">
        <v>1986</v>
      </c>
      <c r="AP40" s="25">
        <v>1987</v>
      </c>
      <c r="AQ40" s="25">
        <v>1988</v>
      </c>
      <c r="AR40" s="25">
        <v>1989</v>
      </c>
      <c r="AS40" s="25">
        <v>1990</v>
      </c>
      <c r="AT40" s="25">
        <v>1991</v>
      </c>
      <c r="AU40" s="25">
        <v>1992</v>
      </c>
      <c r="AV40" s="25">
        <v>1993</v>
      </c>
      <c r="AW40" s="25">
        <v>1994</v>
      </c>
      <c r="AX40" s="25">
        <v>1995</v>
      </c>
      <c r="AY40" s="25">
        <v>1996</v>
      </c>
      <c r="AZ40" s="25">
        <v>1997</v>
      </c>
      <c r="BA40" s="26">
        <v>1998</v>
      </c>
      <c r="BB40" s="26">
        <v>1999</v>
      </c>
      <c r="BC40" s="26">
        <v>2000</v>
      </c>
      <c r="BD40" s="26">
        <v>2001</v>
      </c>
      <c r="BE40" s="26">
        <v>2002</v>
      </c>
      <c r="BF40" s="26">
        <f t="shared" ref="BF40:BO40" si="29">BF$5</f>
        <v>2003</v>
      </c>
      <c r="BG40" s="26">
        <f t="shared" si="29"/>
        <v>2004</v>
      </c>
      <c r="BH40" s="26">
        <f t="shared" si="29"/>
        <v>2005</v>
      </c>
      <c r="BI40" s="26">
        <f t="shared" si="29"/>
        <v>2006</v>
      </c>
      <c r="BJ40" s="26">
        <f t="shared" si="29"/>
        <v>2007</v>
      </c>
      <c r="BK40" s="26">
        <f t="shared" si="29"/>
        <v>2008</v>
      </c>
      <c r="BL40" s="26">
        <f t="shared" si="29"/>
        <v>2009</v>
      </c>
      <c r="BM40" s="26">
        <f t="shared" si="29"/>
        <v>2010</v>
      </c>
      <c r="BN40" s="26">
        <f t="shared" si="29"/>
        <v>2011</v>
      </c>
      <c r="BO40" s="26">
        <f t="shared" si="29"/>
        <v>2012</v>
      </c>
      <c r="BP40" s="26">
        <v>2013</v>
      </c>
      <c r="BQ40" s="26">
        <v>2014</v>
      </c>
      <c r="BR40" s="26">
        <v>2015</v>
      </c>
      <c r="BS40" s="26">
        <v>2016</v>
      </c>
      <c r="BT40" s="26">
        <v>2017</v>
      </c>
      <c r="BU40" s="26">
        <v>2018</v>
      </c>
      <c r="BV40" s="26">
        <v>2019</v>
      </c>
      <c r="BW40" s="26">
        <v>2020</v>
      </c>
      <c r="BX40" s="26">
        <v>2021</v>
      </c>
      <c r="BY40" s="26">
        <v>2022</v>
      </c>
    </row>
    <row r="41" spans="2:77" ht="13.8" thickTop="1" x14ac:dyDescent="0.25">
      <c r="B41" s="20" t="s">
        <v>1</v>
      </c>
      <c r="C41" s="18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>
        <v>262</v>
      </c>
      <c r="Q41" s="12"/>
      <c r="R41" s="12"/>
      <c r="S41" s="12">
        <v>203</v>
      </c>
      <c r="T41" s="12">
        <v>243</v>
      </c>
      <c r="U41" s="12">
        <v>194</v>
      </c>
      <c r="V41" s="12">
        <v>311</v>
      </c>
      <c r="W41" s="12">
        <v>198</v>
      </c>
      <c r="X41" s="12">
        <v>250</v>
      </c>
      <c r="Y41" s="12">
        <v>313</v>
      </c>
      <c r="Z41" s="12">
        <v>455</v>
      </c>
      <c r="AA41" s="12">
        <v>437</v>
      </c>
      <c r="AB41" s="12">
        <v>495</v>
      </c>
      <c r="AC41" s="12">
        <v>428</v>
      </c>
      <c r="AD41" s="12">
        <v>542</v>
      </c>
      <c r="AE41" s="12">
        <v>571</v>
      </c>
      <c r="AF41" s="12">
        <v>489</v>
      </c>
      <c r="AG41" s="12">
        <v>266</v>
      </c>
      <c r="AH41" s="12">
        <v>872</v>
      </c>
      <c r="AI41" s="12">
        <v>1403</v>
      </c>
      <c r="AJ41" s="12">
        <v>1047</v>
      </c>
      <c r="AK41" s="12">
        <v>789</v>
      </c>
      <c r="AL41" s="12">
        <v>1067</v>
      </c>
      <c r="AM41" s="12">
        <v>1231</v>
      </c>
      <c r="AN41" s="12">
        <v>1298</v>
      </c>
      <c r="AO41" s="12">
        <v>500</v>
      </c>
      <c r="AP41" s="12">
        <v>509</v>
      </c>
      <c r="AQ41" s="12">
        <v>721</v>
      </c>
      <c r="AR41" s="12">
        <v>840</v>
      </c>
      <c r="AS41" s="12">
        <v>463</v>
      </c>
      <c r="AT41" s="12">
        <v>619</v>
      </c>
      <c r="AU41" s="12">
        <v>151</v>
      </c>
      <c r="AV41" s="12">
        <v>335</v>
      </c>
      <c r="AW41" s="12">
        <v>595</v>
      </c>
      <c r="AX41" s="12">
        <v>202</v>
      </c>
      <c r="AY41" s="12">
        <v>39</v>
      </c>
      <c r="AZ41" s="12">
        <v>19</v>
      </c>
      <c r="BA41" s="13">
        <v>222</v>
      </c>
      <c r="BB41" s="13">
        <v>38</v>
      </c>
      <c r="BC41" s="13">
        <v>166</v>
      </c>
      <c r="BD41" s="13">
        <v>261</v>
      </c>
      <c r="BE41" s="13">
        <v>194</v>
      </c>
      <c r="BF41" s="13">
        <v>432</v>
      </c>
      <c r="BG41" s="13">
        <v>561</v>
      </c>
      <c r="BH41" s="13">
        <v>550</v>
      </c>
      <c r="BI41" s="13">
        <v>641</v>
      </c>
      <c r="BJ41" s="13">
        <v>655</v>
      </c>
      <c r="BK41" s="13">
        <v>633</v>
      </c>
      <c r="BL41" s="13">
        <v>503</v>
      </c>
      <c r="BM41" s="13">
        <v>584</v>
      </c>
      <c r="BN41" s="13">
        <v>544</v>
      </c>
      <c r="BO41" s="13">
        <v>676</v>
      </c>
      <c r="BP41" s="13">
        <v>729</v>
      </c>
      <c r="BQ41" s="13">
        <v>828</v>
      </c>
      <c r="BR41" s="13">
        <v>927</v>
      </c>
      <c r="BS41" s="13">
        <v>970</v>
      </c>
      <c r="BT41" s="13">
        <v>1050</v>
      </c>
      <c r="BU41" s="13">
        <v>1158</v>
      </c>
      <c r="BV41" s="13">
        <v>1153</v>
      </c>
      <c r="BW41" s="13">
        <v>1239</v>
      </c>
      <c r="BX41" s="13">
        <v>1238</v>
      </c>
      <c r="BY41" s="13">
        <v>1385</v>
      </c>
    </row>
    <row r="42" spans="2:77" x14ac:dyDescent="0.25">
      <c r="B42" s="31" t="s">
        <v>3</v>
      </c>
      <c r="C42" s="32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>
        <v>44</v>
      </c>
      <c r="AU42" s="33">
        <v>29</v>
      </c>
      <c r="AV42" s="33">
        <v>150</v>
      </c>
      <c r="AW42" s="33">
        <v>165</v>
      </c>
      <c r="AX42" s="33">
        <v>60</v>
      </c>
      <c r="AY42" s="33">
        <v>16</v>
      </c>
      <c r="AZ42" s="33">
        <v>15</v>
      </c>
      <c r="BA42" s="34">
        <v>58</v>
      </c>
      <c r="BB42" s="34">
        <v>17</v>
      </c>
      <c r="BC42" s="34">
        <v>82</v>
      </c>
      <c r="BD42" s="34">
        <v>132</v>
      </c>
      <c r="BE42" s="34">
        <v>64</v>
      </c>
      <c r="BF42" s="34">
        <v>104</v>
      </c>
      <c r="BG42" s="34">
        <v>142</v>
      </c>
      <c r="BH42" s="34">
        <v>118</v>
      </c>
      <c r="BI42" s="34">
        <v>140</v>
      </c>
      <c r="BJ42" s="34">
        <v>161</v>
      </c>
      <c r="BK42" s="34">
        <v>145</v>
      </c>
      <c r="BL42" s="34">
        <v>96</v>
      </c>
      <c r="BM42" s="34">
        <v>111</v>
      </c>
      <c r="BN42" s="34">
        <v>145</v>
      </c>
      <c r="BO42" s="34">
        <v>103</v>
      </c>
      <c r="BP42" s="34">
        <v>144</v>
      </c>
      <c r="BQ42" s="34">
        <v>113</v>
      </c>
      <c r="BR42" s="34">
        <v>200</v>
      </c>
      <c r="BS42" s="34">
        <v>258</v>
      </c>
      <c r="BT42" s="34">
        <v>240</v>
      </c>
      <c r="BU42" s="34">
        <v>309</v>
      </c>
      <c r="BV42" s="34">
        <v>205</v>
      </c>
      <c r="BW42" s="34">
        <v>254</v>
      </c>
      <c r="BX42" s="34">
        <v>201</v>
      </c>
      <c r="BY42" s="34">
        <v>494</v>
      </c>
    </row>
    <row r="43" spans="2:77" ht="13.8" thickBot="1" x14ac:dyDescent="0.3">
      <c r="B43" s="35" t="s">
        <v>6</v>
      </c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>
        <f>SUM(P41:P42)</f>
        <v>262</v>
      </c>
      <c r="Q43" s="37"/>
      <c r="R43" s="37"/>
      <c r="S43" s="37">
        <f>SUM(S41:S42)</f>
        <v>203</v>
      </c>
      <c r="T43" s="37">
        <f t="shared" ref="T43:AI43" si="30">SUM(T41:T42)</f>
        <v>243</v>
      </c>
      <c r="U43" s="37">
        <f t="shared" si="30"/>
        <v>194</v>
      </c>
      <c r="V43" s="37">
        <f t="shared" si="30"/>
        <v>311</v>
      </c>
      <c r="W43" s="37">
        <f t="shared" si="30"/>
        <v>198</v>
      </c>
      <c r="X43" s="37">
        <f t="shared" si="30"/>
        <v>250</v>
      </c>
      <c r="Y43" s="37">
        <f t="shared" si="30"/>
        <v>313</v>
      </c>
      <c r="Z43" s="37">
        <f t="shared" si="30"/>
        <v>455</v>
      </c>
      <c r="AA43" s="37">
        <f t="shared" si="30"/>
        <v>437</v>
      </c>
      <c r="AB43" s="37">
        <f t="shared" si="30"/>
        <v>495</v>
      </c>
      <c r="AC43" s="37">
        <f t="shared" si="30"/>
        <v>428</v>
      </c>
      <c r="AD43" s="37">
        <f t="shared" si="30"/>
        <v>542</v>
      </c>
      <c r="AE43" s="37">
        <f t="shared" si="30"/>
        <v>571</v>
      </c>
      <c r="AF43" s="37">
        <f t="shared" si="30"/>
        <v>489</v>
      </c>
      <c r="AG43" s="37">
        <f t="shared" si="30"/>
        <v>266</v>
      </c>
      <c r="AH43" s="37">
        <f t="shared" si="30"/>
        <v>872</v>
      </c>
      <c r="AI43" s="37">
        <f t="shared" si="30"/>
        <v>1403</v>
      </c>
      <c r="AJ43" s="37">
        <f t="shared" ref="AJ43:AY43" si="31">SUM(AJ41:AJ42)</f>
        <v>1047</v>
      </c>
      <c r="AK43" s="37">
        <f t="shared" si="31"/>
        <v>789</v>
      </c>
      <c r="AL43" s="37">
        <f t="shared" si="31"/>
        <v>1067</v>
      </c>
      <c r="AM43" s="37">
        <f t="shared" si="31"/>
        <v>1231</v>
      </c>
      <c r="AN43" s="37">
        <f t="shared" si="31"/>
        <v>1298</v>
      </c>
      <c r="AO43" s="37">
        <f t="shared" si="31"/>
        <v>500</v>
      </c>
      <c r="AP43" s="37">
        <f t="shared" si="31"/>
        <v>509</v>
      </c>
      <c r="AQ43" s="37">
        <f t="shared" si="31"/>
        <v>721</v>
      </c>
      <c r="AR43" s="37">
        <f t="shared" si="31"/>
        <v>840</v>
      </c>
      <c r="AS43" s="37">
        <f t="shared" si="31"/>
        <v>463</v>
      </c>
      <c r="AT43" s="37">
        <f t="shared" si="31"/>
        <v>663</v>
      </c>
      <c r="AU43" s="37">
        <f t="shared" si="31"/>
        <v>180</v>
      </c>
      <c r="AV43" s="37">
        <f t="shared" si="31"/>
        <v>485</v>
      </c>
      <c r="AW43" s="37">
        <f t="shared" si="31"/>
        <v>760</v>
      </c>
      <c r="AX43" s="37">
        <f t="shared" si="31"/>
        <v>262</v>
      </c>
      <c r="AY43" s="37">
        <f t="shared" si="31"/>
        <v>55</v>
      </c>
      <c r="AZ43" s="37">
        <f>SUM(AZ41:AZ42)</f>
        <v>34</v>
      </c>
      <c r="BA43" s="37">
        <f t="shared" ref="BA43:BF43" si="32">SUM(BA41:BA42)</f>
        <v>280</v>
      </c>
      <c r="BB43" s="37">
        <f t="shared" si="32"/>
        <v>55</v>
      </c>
      <c r="BC43" s="37">
        <f t="shared" si="32"/>
        <v>248</v>
      </c>
      <c r="BD43" s="37">
        <f t="shared" si="32"/>
        <v>393</v>
      </c>
      <c r="BE43" s="37">
        <f t="shared" si="32"/>
        <v>258</v>
      </c>
      <c r="BF43" s="37">
        <f t="shared" si="32"/>
        <v>536</v>
      </c>
      <c r="BG43" s="37">
        <f t="shared" ref="BG43:BY43" si="33">SUM(BG41:BG42)</f>
        <v>703</v>
      </c>
      <c r="BH43" s="37">
        <f t="shared" si="33"/>
        <v>668</v>
      </c>
      <c r="BI43" s="37">
        <f t="shared" si="33"/>
        <v>781</v>
      </c>
      <c r="BJ43" s="38">
        <f t="shared" si="33"/>
        <v>816</v>
      </c>
      <c r="BK43" s="38">
        <f t="shared" si="33"/>
        <v>778</v>
      </c>
      <c r="BL43" s="38">
        <f t="shared" si="33"/>
        <v>599</v>
      </c>
      <c r="BM43" s="38">
        <f t="shared" si="33"/>
        <v>695</v>
      </c>
      <c r="BN43" s="38">
        <f t="shared" si="33"/>
        <v>689</v>
      </c>
      <c r="BO43" s="38">
        <f t="shared" si="33"/>
        <v>779</v>
      </c>
      <c r="BP43" s="38">
        <f t="shared" si="33"/>
        <v>873</v>
      </c>
      <c r="BQ43" s="38">
        <f t="shared" si="33"/>
        <v>941</v>
      </c>
      <c r="BR43" s="38">
        <f t="shared" si="33"/>
        <v>1127</v>
      </c>
      <c r="BS43" s="38">
        <f t="shared" si="33"/>
        <v>1228</v>
      </c>
      <c r="BT43" s="38">
        <f t="shared" si="33"/>
        <v>1290</v>
      </c>
      <c r="BU43" s="38">
        <f t="shared" si="33"/>
        <v>1467</v>
      </c>
      <c r="BV43" s="38">
        <f t="shared" si="33"/>
        <v>1358</v>
      </c>
      <c r="BW43" s="38">
        <f t="shared" si="33"/>
        <v>1493</v>
      </c>
      <c r="BX43" s="38">
        <f t="shared" si="33"/>
        <v>1439</v>
      </c>
      <c r="BY43" s="38">
        <f t="shared" si="33"/>
        <v>1879</v>
      </c>
    </row>
    <row r="44" spans="2:77" ht="18.899999999999999" customHeight="1" thickBot="1" x14ac:dyDescent="0.35">
      <c r="B44" s="9" t="s">
        <v>12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</row>
    <row r="45" spans="2:77" s="7" customFormat="1" ht="13.8" thickBot="1" x14ac:dyDescent="0.3">
      <c r="B45" s="23"/>
      <c r="C45" s="24">
        <v>1948</v>
      </c>
      <c r="D45" s="25">
        <v>1949</v>
      </c>
      <c r="E45" s="25">
        <v>1950</v>
      </c>
      <c r="F45" s="25">
        <v>1951</v>
      </c>
      <c r="G45" s="25">
        <v>1952</v>
      </c>
      <c r="H45" s="25">
        <v>1953</v>
      </c>
      <c r="I45" s="25">
        <v>1954</v>
      </c>
      <c r="J45" s="25">
        <v>1955</v>
      </c>
      <c r="K45" s="25">
        <v>1956</v>
      </c>
      <c r="L45" s="25">
        <v>1957</v>
      </c>
      <c r="M45" s="25">
        <v>1958</v>
      </c>
      <c r="N45" s="25">
        <v>1959</v>
      </c>
      <c r="O45" s="25">
        <v>1960</v>
      </c>
      <c r="P45" s="25">
        <v>1961</v>
      </c>
      <c r="Q45" s="25">
        <v>1962</v>
      </c>
      <c r="R45" s="25">
        <v>1963</v>
      </c>
      <c r="S45" s="25">
        <v>1964</v>
      </c>
      <c r="T45" s="25">
        <v>1965</v>
      </c>
      <c r="U45" s="25">
        <v>1966</v>
      </c>
      <c r="V45" s="25">
        <v>1967</v>
      </c>
      <c r="W45" s="25">
        <v>1968</v>
      </c>
      <c r="X45" s="25">
        <v>1969</v>
      </c>
      <c r="Y45" s="25">
        <v>1970</v>
      </c>
      <c r="Z45" s="25">
        <v>1971</v>
      </c>
      <c r="AA45" s="25">
        <v>1972</v>
      </c>
      <c r="AB45" s="25">
        <v>1973</v>
      </c>
      <c r="AC45" s="25">
        <v>1974</v>
      </c>
      <c r="AD45" s="25">
        <v>1975</v>
      </c>
      <c r="AE45" s="25">
        <v>1976</v>
      </c>
      <c r="AF45" s="25">
        <v>1977</v>
      </c>
      <c r="AG45" s="25">
        <v>1978</v>
      </c>
      <c r="AH45" s="25">
        <v>1979</v>
      </c>
      <c r="AI45" s="25">
        <v>1980</v>
      </c>
      <c r="AJ45" s="25">
        <v>1981</v>
      </c>
      <c r="AK45" s="25">
        <v>1982</v>
      </c>
      <c r="AL45" s="25">
        <v>1983</v>
      </c>
      <c r="AM45" s="25">
        <v>1984</v>
      </c>
      <c r="AN45" s="25">
        <v>1985</v>
      </c>
      <c r="AO45" s="25">
        <v>1986</v>
      </c>
      <c r="AP45" s="25">
        <v>1987</v>
      </c>
      <c r="AQ45" s="25">
        <v>1988</v>
      </c>
      <c r="AR45" s="25">
        <v>1989</v>
      </c>
      <c r="AS45" s="25">
        <v>1990</v>
      </c>
      <c r="AT45" s="25">
        <v>1991</v>
      </c>
      <c r="AU45" s="25">
        <v>1992</v>
      </c>
      <c r="AV45" s="25">
        <v>1993</v>
      </c>
      <c r="AW45" s="25">
        <v>1994</v>
      </c>
      <c r="AX45" s="25">
        <v>1995</v>
      </c>
      <c r="AY45" s="25">
        <v>1996</v>
      </c>
      <c r="AZ45" s="25">
        <v>1997</v>
      </c>
      <c r="BA45" s="26">
        <v>1998</v>
      </c>
      <c r="BB45" s="26">
        <v>1999</v>
      </c>
      <c r="BC45" s="26">
        <v>2000</v>
      </c>
      <c r="BD45" s="26">
        <v>2001</v>
      </c>
      <c r="BE45" s="26">
        <v>2002</v>
      </c>
      <c r="BF45" s="26">
        <f t="shared" ref="BF45:BO45" si="34">BF$5</f>
        <v>2003</v>
      </c>
      <c r="BG45" s="26">
        <f t="shared" si="34"/>
        <v>2004</v>
      </c>
      <c r="BH45" s="26">
        <f t="shared" si="34"/>
        <v>2005</v>
      </c>
      <c r="BI45" s="26">
        <f t="shared" si="34"/>
        <v>2006</v>
      </c>
      <c r="BJ45" s="26">
        <f t="shared" si="34"/>
        <v>2007</v>
      </c>
      <c r="BK45" s="26">
        <f t="shared" si="34"/>
        <v>2008</v>
      </c>
      <c r="BL45" s="26">
        <f t="shared" si="34"/>
        <v>2009</v>
      </c>
      <c r="BM45" s="26">
        <f t="shared" si="34"/>
        <v>2010</v>
      </c>
      <c r="BN45" s="26">
        <f t="shared" si="34"/>
        <v>2011</v>
      </c>
      <c r="BO45" s="26">
        <f t="shared" si="34"/>
        <v>2012</v>
      </c>
      <c r="BP45" s="26">
        <v>2013</v>
      </c>
      <c r="BQ45" s="26">
        <v>2014</v>
      </c>
      <c r="BR45" s="26">
        <v>2015</v>
      </c>
      <c r="BS45" s="26">
        <v>2016</v>
      </c>
      <c r="BT45" s="26">
        <v>2017</v>
      </c>
      <c r="BU45" s="26">
        <v>2018</v>
      </c>
      <c r="BV45" s="26">
        <v>2019</v>
      </c>
      <c r="BW45" s="26">
        <v>2020</v>
      </c>
      <c r="BX45" s="26">
        <v>2021</v>
      </c>
      <c r="BY45" s="26">
        <v>2022</v>
      </c>
    </row>
    <row r="46" spans="2:77" ht="13.8" thickTop="1" x14ac:dyDescent="0.25">
      <c r="B46" s="20" t="s">
        <v>1</v>
      </c>
      <c r="C46" s="18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>
        <v>6</v>
      </c>
      <c r="AK46" s="12">
        <v>8</v>
      </c>
      <c r="AL46" s="12">
        <v>40</v>
      </c>
      <c r="AM46" s="12">
        <v>46</v>
      </c>
      <c r="AN46" s="12">
        <v>43</v>
      </c>
      <c r="AO46" s="12">
        <v>42</v>
      </c>
      <c r="AP46" s="12">
        <v>40</v>
      </c>
      <c r="AQ46" s="12">
        <v>31</v>
      </c>
      <c r="AR46" s="12">
        <v>59</v>
      </c>
      <c r="AS46" s="12">
        <v>35</v>
      </c>
      <c r="AT46" s="12">
        <v>18</v>
      </c>
      <c r="AU46" s="12">
        <v>10</v>
      </c>
      <c r="AV46" s="12">
        <v>18</v>
      </c>
      <c r="AW46" s="12">
        <v>22</v>
      </c>
      <c r="AX46" s="12">
        <v>18</v>
      </c>
      <c r="AY46" s="12">
        <v>18</v>
      </c>
      <c r="AZ46" s="12">
        <v>20</v>
      </c>
      <c r="BA46" s="13">
        <v>23</v>
      </c>
      <c r="BB46" s="13">
        <v>25</v>
      </c>
      <c r="BC46" s="13">
        <v>24</v>
      </c>
      <c r="BD46" s="13">
        <v>27</v>
      </c>
      <c r="BE46" s="13">
        <v>24</v>
      </c>
      <c r="BF46" s="13">
        <v>25</v>
      </c>
      <c r="BG46" s="13">
        <v>25</v>
      </c>
      <c r="BH46" s="13">
        <v>32</v>
      </c>
      <c r="BI46" s="13">
        <v>35</v>
      </c>
      <c r="BJ46" s="13">
        <v>33</v>
      </c>
      <c r="BK46" s="13">
        <v>30</v>
      </c>
      <c r="BL46" s="13">
        <v>32</v>
      </c>
      <c r="BM46" s="13">
        <v>32</v>
      </c>
      <c r="BN46" s="13">
        <v>30</v>
      </c>
      <c r="BO46" s="13">
        <v>31</v>
      </c>
      <c r="BP46" s="13">
        <v>33</v>
      </c>
      <c r="BQ46" s="13">
        <v>39</v>
      </c>
      <c r="BR46" s="13">
        <v>34</v>
      </c>
      <c r="BS46" s="13">
        <v>37</v>
      </c>
      <c r="BT46" s="13">
        <v>37</v>
      </c>
      <c r="BU46" s="13">
        <v>36</v>
      </c>
      <c r="BV46" s="13">
        <v>38</v>
      </c>
      <c r="BW46" s="13">
        <v>35</v>
      </c>
      <c r="BX46" s="13">
        <v>36</v>
      </c>
      <c r="BY46" s="13">
        <v>33</v>
      </c>
    </row>
    <row r="47" spans="2:77" x14ac:dyDescent="0.25">
      <c r="B47" s="31" t="s">
        <v>3</v>
      </c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>
        <v>3</v>
      </c>
      <c r="AU47" s="33">
        <v>0</v>
      </c>
      <c r="AV47" s="33">
        <v>1</v>
      </c>
      <c r="AW47" s="33">
        <v>3</v>
      </c>
      <c r="AX47" s="33">
        <v>4</v>
      </c>
      <c r="AY47" s="33">
        <v>2</v>
      </c>
      <c r="AZ47" s="33">
        <v>2</v>
      </c>
      <c r="BA47" s="34">
        <v>5</v>
      </c>
      <c r="BB47" s="34">
        <v>8</v>
      </c>
      <c r="BC47" s="34">
        <v>8</v>
      </c>
      <c r="BD47" s="34">
        <v>6</v>
      </c>
      <c r="BE47" s="34">
        <v>6</v>
      </c>
      <c r="BF47" s="34">
        <v>4</v>
      </c>
      <c r="BG47" s="34">
        <v>4</v>
      </c>
      <c r="BH47" s="34">
        <v>6</v>
      </c>
      <c r="BI47" s="34">
        <v>7</v>
      </c>
      <c r="BJ47" s="34">
        <v>10</v>
      </c>
      <c r="BK47" s="34">
        <v>10</v>
      </c>
      <c r="BL47" s="34">
        <v>10</v>
      </c>
      <c r="BM47" s="34">
        <v>11</v>
      </c>
      <c r="BN47" s="34">
        <v>11</v>
      </c>
      <c r="BO47" s="34">
        <v>9</v>
      </c>
      <c r="BP47" s="34">
        <v>7</v>
      </c>
      <c r="BQ47" s="34">
        <v>9</v>
      </c>
      <c r="BR47" s="34">
        <v>7</v>
      </c>
      <c r="BS47" s="34">
        <v>8</v>
      </c>
      <c r="BT47" s="34">
        <v>10</v>
      </c>
      <c r="BU47" s="34">
        <v>11</v>
      </c>
      <c r="BV47" s="34">
        <v>9</v>
      </c>
      <c r="BW47" s="34">
        <v>9</v>
      </c>
      <c r="BX47" s="34">
        <v>10</v>
      </c>
      <c r="BY47" s="34">
        <v>11</v>
      </c>
    </row>
    <row r="48" spans="2:77" ht="13.8" thickBot="1" x14ac:dyDescent="0.3">
      <c r="B48" s="35" t="s">
        <v>6</v>
      </c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>
        <f t="shared" ref="AJ48:AY48" si="35">SUM(AJ46:AJ47)</f>
        <v>6</v>
      </c>
      <c r="AK48" s="37">
        <f t="shared" si="35"/>
        <v>8</v>
      </c>
      <c r="AL48" s="37">
        <f t="shared" si="35"/>
        <v>40</v>
      </c>
      <c r="AM48" s="37">
        <f t="shared" si="35"/>
        <v>46</v>
      </c>
      <c r="AN48" s="37">
        <f t="shared" si="35"/>
        <v>43</v>
      </c>
      <c r="AO48" s="37">
        <f t="shared" si="35"/>
        <v>42</v>
      </c>
      <c r="AP48" s="37">
        <f t="shared" si="35"/>
        <v>40</v>
      </c>
      <c r="AQ48" s="37">
        <f t="shared" si="35"/>
        <v>31</v>
      </c>
      <c r="AR48" s="37">
        <f t="shared" si="35"/>
        <v>59</v>
      </c>
      <c r="AS48" s="37">
        <f t="shared" si="35"/>
        <v>35</v>
      </c>
      <c r="AT48" s="37">
        <f t="shared" si="35"/>
        <v>21</v>
      </c>
      <c r="AU48" s="37">
        <f t="shared" si="35"/>
        <v>10</v>
      </c>
      <c r="AV48" s="37">
        <f t="shared" si="35"/>
        <v>19</v>
      </c>
      <c r="AW48" s="37">
        <f t="shared" si="35"/>
        <v>25</v>
      </c>
      <c r="AX48" s="37">
        <f t="shared" si="35"/>
        <v>22</v>
      </c>
      <c r="AY48" s="37">
        <f t="shared" si="35"/>
        <v>20</v>
      </c>
      <c r="AZ48" s="37">
        <f>SUM(AZ46:AZ47)</f>
        <v>22</v>
      </c>
      <c r="BA48" s="37">
        <f t="shared" ref="BA48:BF48" si="36">SUM(BA46:BA47)</f>
        <v>28</v>
      </c>
      <c r="BB48" s="37">
        <f t="shared" si="36"/>
        <v>33</v>
      </c>
      <c r="BC48" s="37">
        <f t="shared" si="36"/>
        <v>32</v>
      </c>
      <c r="BD48" s="37">
        <f t="shared" si="36"/>
        <v>33</v>
      </c>
      <c r="BE48" s="37">
        <f t="shared" si="36"/>
        <v>30</v>
      </c>
      <c r="BF48" s="37">
        <f t="shared" si="36"/>
        <v>29</v>
      </c>
      <c r="BG48" s="37">
        <f t="shared" ref="BG48:BY48" si="37">SUM(BG46:BG47)</f>
        <v>29</v>
      </c>
      <c r="BH48" s="37">
        <f t="shared" si="37"/>
        <v>38</v>
      </c>
      <c r="BI48" s="37">
        <f t="shared" si="37"/>
        <v>42</v>
      </c>
      <c r="BJ48" s="38">
        <f t="shared" si="37"/>
        <v>43</v>
      </c>
      <c r="BK48" s="38">
        <f t="shared" si="37"/>
        <v>40</v>
      </c>
      <c r="BL48" s="38">
        <f t="shared" si="37"/>
        <v>42</v>
      </c>
      <c r="BM48" s="38">
        <f t="shared" si="37"/>
        <v>43</v>
      </c>
      <c r="BN48" s="38">
        <f t="shared" si="37"/>
        <v>41</v>
      </c>
      <c r="BO48" s="38">
        <f t="shared" si="37"/>
        <v>40</v>
      </c>
      <c r="BP48" s="38">
        <f t="shared" si="37"/>
        <v>40</v>
      </c>
      <c r="BQ48" s="38">
        <f t="shared" si="37"/>
        <v>48</v>
      </c>
      <c r="BR48" s="38">
        <f t="shared" si="37"/>
        <v>41</v>
      </c>
      <c r="BS48" s="38">
        <f t="shared" si="37"/>
        <v>45</v>
      </c>
      <c r="BT48" s="38">
        <f t="shared" si="37"/>
        <v>47</v>
      </c>
      <c r="BU48" s="38">
        <f t="shared" si="37"/>
        <v>47</v>
      </c>
      <c r="BV48" s="38">
        <f t="shared" si="37"/>
        <v>47</v>
      </c>
      <c r="BW48" s="38">
        <f t="shared" si="37"/>
        <v>44</v>
      </c>
      <c r="BX48" s="38">
        <f t="shared" si="37"/>
        <v>46</v>
      </c>
      <c r="BY48" s="38">
        <f t="shared" si="37"/>
        <v>44</v>
      </c>
    </row>
    <row r="49" spans="2:77" ht="18.899999999999999" customHeight="1" thickBot="1" x14ac:dyDescent="0.35">
      <c r="B49" s="9" t="s">
        <v>21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</row>
    <row r="50" spans="2:77" s="7" customFormat="1" ht="13.8" thickBot="1" x14ac:dyDescent="0.3">
      <c r="B50" s="23"/>
      <c r="C50" s="24">
        <v>1948</v>
      </c>
      <c r="D50" s="25">
        <v>1949</v>
      </c>
      <c r="E50" s="25">
        <v>1950</v>
      </c>
      <c r="F50" s="25">
        <v>1951</v>
      </c>
      <c r="G50" s="25">
        <v>1952</v>
      </c>
      <c r="H50" s="25">
        <v>1953</v>
      </c>
      <c r="I50" s="25">
        <v>1954</v>
      </c>
      <c r="J50" s="25">
        <v>1955</v>
      </c>
      <c r="K50" s="25">
        <v>1956</v>
      </c>
      <c r="L50" s="25">
        <v>1957</v>
      </c>
      <c r="M50" s="25">
        <v>1958</v>
      </c>
      <c r="N50" s="25">
        <v>1959</v>
      </c>
      <c r="O50" s="25">
        <v>1960</v>
      </c>
      <c r="P50" s="25">
        <v>1961</v>
      </c>
      <c r="Q50" s="25">
        <v>1962</v>
      </c>
      <c r="R50" s="25">
        <v>1963</v>
      </c>
      <c r="S50" s="25">
        <v>1964</v>
      </c>
      <c r="T50" s="25">
        <v>1965</v>
      </c>
      <c r="U50" s="25">
        <v>1966</v>
      </c>
      <c r="V50" s="25">
        <v>1967</v>
      </c>
      <c r="W50" s="25">
        <v>1968</v>
      </c>
      <c r="X50" s="25">
        <v>1969</v>
      </c>
      <c r="Y50" s="25">
        <v>1970</v>
      </c>
      <c r="Z50" s="25">
        <v>1971</v>
      </c>
      <c r="AA50" s="25">
        <v>1972</v>
      </c>
      <c r="AB50" s="25">
        <v>1973</v>
      </c>
      <c r="AC50" s="25">
        <v>1974</v>
      </c>
      <c r="AD50" s="25">
        <v>1975</v>
      </c>
      <c r="AE50" s="25">
        <v>1976</v>
      </c>
      <c r="AF50" s="25">
        <v>1977</v>
      </c>
      <c r="AG50" s="25">
        <v>1978</v>
      </c>
      <c r="AH50" s="25">
        <v>1979</v>
      </c>
      <c r="AI50" s="25">
        <v>1980</v>
      </c>
      <c r="AJ50" s="25">
        <v>1981</v>
      </c>
      <c r="AK50" s="25">
        <v>1982</v>
      </c>
      <c r="AL50" s="25">
        <v>1983</v>
      </c>
      <c r="AM50" s="25">
        <v>1984</v>
      </c>
      <c r="AN50" s="25">
        <v>1985</v>
      </c>
      <c r="AO50" s="25">
        <v>1986</v>
      </c>
      <c r="AP50" s="25">
        <v>1987</v>
      </c>
      <c r="AQ50" s="25">
        <v>1988</v>
      </c>
      <c r="AR50" s="25">
        <v>1989</v>
      </c>
      <c r="AS50" s="25">
        <v>1990</v>
      </c>
      <c r="AT50" s="25">
        <v>1991</v>
      </c>
      <c r="AU50" s="25">
        <v>1992</v>
      </c>
      <c r="AV50" s="25">
        <v>1993</v>
      </c>
      <c r="AW50" s="25">
        <v>1994</v>
      </c>
      <c r="AX50" s="25">
        <v>1995</v>
      </c>
      <c r="AY50" s="25">
        <v>1996</v>
      </c>
      <c r="AZ50" s="25">
        <v>1997</v>
      </c>
      <c r="BA50" s="26">
        <v>1998</v>
      </c>
      <c r="BB50" s="26">
        <v>1999</v>
      </c>
      <c r="BC50" s="26">
        <v>2000</v>
      </c>
      <c r="BD50" s="26">
        <v>2001</v>
      </c>
      <c r="BE50" s="26">
        <v>2002</v>
      </c>
      <c r="BF50" s="26">
        <f t="shared" ref="BF50:BO50" si="38">BF$5</f>
        <v>2003</v>
      </c>
      <c r="BG50" s="26">
        <f t="shared" si="38"/>
        <v>2004</v>
      </c>
      <c r="BH50" s="26">
        <f t="shared" si="38"/>
        <v>2005</v>
      </c>
      <c r="BI50" s="26">
        <f t="shared" si="38"/>
        <v>2006</v>
      </c>
      <c r="BJ50" s="26">
        <f t="shared" si="38"/>
        <v>2007</v>
      </c>
      <c r="BK50" s="26">
        <f t="shared" si="38"/>
        <v>2008</v>
      </c>
      <c r="BL50" s="26">
        <f t="shared" si="38"/>
        <v>2009</v>
      </c>
      <c r="BM50" s="26">
        <f t="shared" si="38"/>
        <v>2010</v>
      </c>
      <c r="BN50" s="26">
        <f t="shared" si="38"/>
        <v>2011</v>
      </c>
      <c r="BO50" s="26">
        <f t="shared" si="38"/>
        <v>2012</v>
      </c>
      <c r="BP50" s="26">
        <v>2013</v>
      </c>
      <c r="BQ50" s="26">
        <v>2014</v>
      </c>
      <c r="BR50" s="26">
        <v>2015</v>
      </c>
      <c r="BS50" s="26">
        <v>2016</v>
      </c>
      <c r="BT50" s="26">
        <v>2017</v>
      </c>
      <c r="BU50" s="26">
        <v>2018</v>
      </c>
      <c r="BV50" s="26">
        <v>2019</v>
      </c>
      <c r="BW50" s="26">
        <v>2020</v>
      </c>
      <c r="BX50" s="26">
        <v>2021</v>
      </c>
      <c r="BY50" s="26">
        <v>2022</v>
      </c>
    </row>
    <row r="51" spans="2:77" ht="13.8" thickTop="1" x14ac:dyDescent="0.25">
      <c r="B51" s="20" t="s">
        <v>1</v>
      </c>
      <c r="C51" s="1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3"/>
      <c r="BB51" s="13"/>
      <c r="BC51" s="13"/>
      <c r="BD51" s="13"/>
      <c r="BE51" s="13"/>
      <c r="BF51" s="13"/>
      <c r="BG51" s="13">
        <v>3330</v>
      </c>
      <c r="BH51" s="13">
        <v>3523</v>
      </c>
      <c r="BI51" s="13">
        <v>3858</v>
      </c>
      <c r="BJ51" s="13">
        <v>3704</v>
      </c>
      <c r="BK51" s="13">
        <v>5988</v>
      </c>
      <c r="BL51" s="13">
        <v>8049</v>
      </c>
      <c r="BM51" s="13">
        <v>6808</v>
      </c>
      <c r="BN51" s="13">
        <v>4045</v>
      </c>
      <c r="BO51" s="13">
        <v>3275</v>
      </c>
      <c r="BP51" s="13">
        <v>3295</v>
      </c>
      <c r="BQ51" s="13">
        <v>2521</v>
      </c>
      <c r="BR51" s="13">
        <v>2905</v>
      </c>
      <c r="BS51" s="13">
        <v>2113</v>
      </c>
      <c r="BT51" s="13">
        <v>1233</v>
      </c>
      <c r="BU51" s="13">
        <v>1049</v>
      </c>
      <c r="BV51" s="13">
        <v>719</v>
      </c>
      <c r="BW51" s="13">
        <v>243</v>
      </c>
      <c r="BX51" s="13">
        <v>289</v>
      </c>
      <c r="BY51" s="13">
        <v>482</v>
      </c>
    </row>
    <row r="52" spans="2:77" x14ac:dyDescent="0.25">
      <c r="B52" s="31" t="s">
        <v>3</v>
      </c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9"/>
      <c r="AU52" s="39"/>
      <c r="AV52" s="39"/>
      <c r="AW52" s="39"/>
      <c r="AX52" s="39"/>
      <c r="AY52" s="39"/>
      <c r="AZ52" s="39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</row>
    <row r="53" spans="2:77" ht="13.8" thickBot="1" x14ac:dyDescent="0.3">
      <c r="B53" s="35" t="s">
        <v>6</v>
      </c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>
        <f t="shared" ref="BG53:BY53" si="39">SUM(BG51:BG52)</f>
        <v>3330</v>
      </c>
      <c r="BH53" s="37">
        <f t="shared" si="39"/>
        <v>3523</v>
      </c>
      <c r="BI53" s="37">
        <f t="shared" si="39"/>
        <v>3858</v>
      </c>
      <c r="BJ53" s="38">
        <f t="shared" si="39"/>
        <v>3704</v>
      </c>
      <c r="BK53" s="38">
        <f t="shared" si="39"/>
        <v>5988</v>
      </c>
      <c r="BL53" s="38">
        <f t="shared" si="39"/>
        <v>8049</v>
      </c>
      <c r="BM53" s="38">
        <f t="shared" si="39"/>
        <v>6808</v>
      </c>
      <c r="BN53" s="38">
        <f t="shared" si="39"/>
        <v>4045</v>
      </c>
      <c r="BO53" s="38">
        <f t="shared" si="39"/>
        <v>3275</v>
      </c>
      <c r="BP53" s="38">
        <f t="shared" si="39"/>
        <v>3295</v>
      </c>
      <c r="BQ53" s="38">
        <f t="shared" si="39"/>
        <v>2521</v>
      </c>
      <c r="BR53" s="38">
        <f t="shared" si="39"/>
        <v>2905</v>
      </c>
      <c r="BS53" s="38">
        <f t="shared" si="39"/>
        <v>2113</v>
      </c>
      <c r="BT53" s="38">
        <f t="shared" si="39"/>
        <v>1233</v>
      </c>
      <c r="BU53" s="38">
        <f t="shared" si="39"/>
        <v>1049</v>
      </c>
      <c r="BV53" s="38">
        <f t="shared" si="39"/>
        <v>719</v>
      </c>
      <c r="BW53" s="38">
        <f t="shared" si="39"/>
        <v>243</v>
      </c>
      <c r="BX53" s="38">
        <f t="shared" si="39"/>
        <v>289</v>
      </c>
      <c r="BY53" s="38">
        <f t="shared" si="39"/>
        <v>482</v>
      </c>
    </row>
  </sheetData>
  <mergeCells count="4">
    <mergeCell ref="B4:AA4"/>
    <mergeCell ref="B10:V10"/>
    <mergeCell ref="B15:V15"/>
    <mergeCell ref="B21:R21"/>
  </mergeCells>
  <phoneticPr fontId="0" type="noConversion"/>
  <conditionalFormatting sqref="C11:BN14 C16:BN20 C22:BN25 C28:BY28 C30:BN33 C35:BN38 C40:BN43 C45:BN48 C50:BN53">
    <cfRule type="cellIs" dxfId="3" priority="6" stopIfTrue="1" operator="equal">
      <formula>0</formula>
    </cfRule>
  </conditionalFormatting>
  <conditionalFormatting sqref="C27:BO27">
    <cfRule type="cellIs" dxfId="2" priority="2" stopIfTrue="1" operator="equal">
      <formula>0</formula>
    </cfRule>
  </conditionalFormatting>
  <conditionalFormatting sqref="C6:BY9 BO12:BY14 BO17:BY20 BO23:BY25 BO31:BY33 BO36:BY38 BO41:BY43 BO46:BY48 BO51:BY53">
    <cfRule type="cellIs" dxfId="1" priority="4" stopIfTrue="1" operator="equal">
      <formula>0</formula>
    </cfRule>
  </conditionalFormatting>
  <conditionalFormatting sqref="BO11 BO16 BO22 BO30 BO35 BO40 BO45 BO50">
    <cfRule type="cellIs" dxfId="0" priority="5" stopIfTrue="1" operator="equal">
      <formula>0</formula>
    </cfRule>
  </conditionalFormatting>
  <printOptions horizontalCentered="1" verticalCentered="1"/>
  <pageMargins left="0.19685039370078741" right="0" top="0" bottom="0" header="0" footer="0"/>
  <pageSetup paperSize="9" scale="8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BN23"/>
  <sheetViews>
    <sheetView showGridLines="0" topLeftCell="A4" zoomScale="85" zoomScaleNormal="85" workbookViewId="0">
      <selection activeCell="AD21" sqref="AD21"/>
    </sheetView>
  </sheetViews>
  <sheetFormatPr defaultRowHeight="13.2" x14ac:dyDescent="0.25"/>
  <cols>
    <col min="1" max="1" width="26.77734375" customWidth="1"/>
    <col min="2" max="54" width="7.77734375" customWidth="1"/>
  </cols>
  <sheetData>
    <row r="4" spans="1:66" ht="15.6" x14ac:dyDescent="0.3">
      <c r="B4" s="2">
        <f>Zbiorcze!M5</f>
        <v>1958</v>
      </c>
      <c r="C4" s="2">
        <f>Zbiorcze!N5</f>
        <v>1959</v>
      </c>
      <c r="D4" s="2">
        <f>Zbiorcze!O5</f>
        <v>1960</v>
      </c>
      <c r="E4" s="2">
        <f>Zbiorcze!P5</f>
        <v>1961</v>
      </c>
      <c r="F4" s="2">
        <f>Zbiorcze!Q5</f>
        <v>1962</v>
      </c>
      <c r="G4" s="2">
        <f>Zbiorcze!R5</f>
        <v>1963</v>
      </c>
      <c r="H4" s="2">
        <f>Zbiorcze!S5</f>
        <v>1964</v>
      </c>
      <c r="I4" s="2">
        <f>Zbiorcze!T5</f>
        <v>1965</v>
      </c>
      <c r="J4" s="2">
        <f>Zbiorcze!U5</f>
        <v>1966</v>
      </c>
      <c r="K4" s="2">
        <f>Zbiorcze!V5</f>
        <v>1967</v>
      </c>
      <c r="L4" s="2">
        <f>Zbiorcze!W5</f>
        <v>1968</v>
      </c>
      <c r="M4" s="2">
        <f>Zbiorcze!X5</f>
        <v>1969</v>
      </c>
      <c r="N4" s="2">
        <f>Zbiorcze!Y5</f>
        <v>1970</v>
      </c>
      <c r="O4" s="2">
        <f>Zbiorcze!Z5</f>
        <v>1971</v>
      </c>
      <c r="P4" s="2">
        <f>Zbiorcze!AA5</f>
        <v>1972</v>
      </c>
      <c r="Q4" s="2">
        <f>Zbiorcze!AB5</f>
        <v>1973</v>
      </c>
      <c r="R4" s="2">
        <f>Zbiorcze!AC5</f>
        <v>1974</v>
      </c>
      <c r="S4" s="2">
        <f>Zbiorcze!AD5</f>
        <v>1975</v>
      </c>
      <c r="T4" s="2">
        <f>Zbiorcze!AE5</f>
        <v>1976</v>
      </c>
      <c r="U4" s="2">
        <f>Zbiorcze!AF5</f>
        <v>1977</v>
      </c>
      <c r="V4" s="2">
        <f>Zbiorcze!AG5</f>
        <v>1978</v>
      </c>
      <c r="W4" s="2">
        <f>Zbiorcze!AH5</f>
        <v>1979</v>
      </c>
      <c r="X4" s="2">
        <f>Zbiorcze!AI5</f>
        <v>1980</v>
      </c>
      <c r="Y4" s="2">
        <f>Zbiorcze!AJ5</f>
        <v>1981</v>
      </c>
      <c r="Z4" s="2">
        <f>Zbiorcze!AK5</f>
        <v>1982</v>
      </c>
      <c r="AA4" s="2">
        <f>Zbiorcze!AL5</f>
        <v>1983</v>
      </c>
      <c r="AB4" s="2">
        <f>Zbiorcze!AM5</f>
        <v>1984</v>
      </c>
      <c r="AC4" s="2">
        <f>Zbiorcze!AN5</f>
        <v>1985</v>
      </c>
      <c r="AD4" s="2">
        <f>Zbiorcze!AO5</f>
        <v>1986</v>
      </c>
      <c r="AE4" s="2">
        <f>Zbiorcze!AP5</f>
        <v>1987</v>
      </c>
      <c r="AF4" s="2">
        <f>Zbiorcze!AQ5</f>
        <v>1988</v>
      </c>
      <c r="AG4" s="2">
        <f>Zbiorcze!AR5</f>
        <v>1989</v>
      </c>
      <c r="AH4" s="2">
        <f>Zbiorcze!AS5</f>
        <v>1990</v>
      </c>
      <c r="AI4" s="2">
        <f>Zbiorcze!AT5</f>
        <v>1991</v>
      </c>
      <c r="AJ4" s="2">
        <f>Zbiorcze!AU5</f>
        <v>1992</v>
      </c>
      <c r="AK4" s="2">
        <f>Zbiorcze!AV5</f>
        <v>1993</v>
      </c>
      <c r="AL4" s="2">
        <f>Zbiorcze!AW5</f>
        <v>1994</v>
      </c>
      <c r="AM4" s="2">
        <f>Zbiorcze!AX5</f>
        <v>1995</v>
      </c>
      <c r="AN4" s="2">
        <f>Zbiorcze!AY5</f>
        <v>1996</v>
      </c>
      <c r="AO4" s="2">
        <f>Zbiorcze!AZ5</f>
        <v>1997</v>
      </c>
      <c r="AP4" s="2">
        <f>Zbiorcze!BA5</f>
        <v>1998</v>
      </c>
      <c r="AQ4" s="2">
        <f>Zbiorcze!BB5</f>
        <v>1999</v>
      </c>
      <c r="AR4" s="2">
        <f>Zbiorcze!BC5</f>
        <v>2000</v>
      </c>
      <c r="AS4" s="2">
        <f>Zbiorcze!BD5</f>
        <v>2001</v>
      </c>
      <c r="AT4" s="2">
        <f>Zbiorcze!BE5</f>
        <v>2002</v>
      </c>
      <c r="AU4" s="2">
        <f>Zbiorcze!BF5</f>
        <v>2003</v>
      </c>
      <c r="AV4" s="2">
        <f>Zbiorcze!BG5</f>
        <v>2004</v>
      </c>
      <c r="AW4" s="2">
        <f>Zbiorcze!BH5</f>
        <v>2005</v>
      </c>
      <c r="AX4" s="2">
        <f>Zbiorcze!BI5</f>
        <v>2006</v>
      </c>
      <c r="AY4" s="2">
        <f>Zbiorcze!BJ5</f>
        <v>2007</v>
      </c>
      <c r="AZ4" s="2">
        <f>Zbiorcze!BK5</f>
        <v>2008</v>
      </c>
      <c r="BA4" s="2">
        <f>Zbiorcze!BL5</f>
        <v>2009</v>
      </c>
      <c r="BB4" s="2">
        <f>Zbiorcze!BM5</f>
        <v>2010</v>
      </c>
      <c r="BC4" s="2">
        <f>Zbiorcze!BN5</f>
        <v>2011</v>
      </c>
      <c r="BD4" s="2">
        <f>Zbiorcze!BO5</f>
        <v>2012</v>
      </c>
      <c r="BE4" s="2">
        <f>Zbiorcze!BP5</f>
        <v>2013</v>
      </c>
      <c r="BF4" s="2">
        <f>Zbiorcze!BQ5</f>
        <v>2014</v>
      </c>
      <c r="BG4" s="2">
        <f>Zbiorcze!BR5</f>
        <v>2015</v>
      </c>
      <c r="BH4" s="2">
        <f>Zbiorcze!BS5</f>
        <v>2016</v>
      </c>
      <c r="BI4" s="2">
        <f>Zbiorcze!BT5</f>
        <v>2017</v>
      </c>
      <c r="BJ4" s="2">
        <f>Zbiorcze!BU5</f>
        <v>2018</v>
      </c>
      <c r="BK4" s="2">
        <f>Zbiorcze!BV5</f>
        <v>2019</v>
      </c>
      <c r="BL4" s="2">
        <f>Zbiorcze!BW5</f>
        <v>2020</v>
      </c>
      <c r="BM4" s="2">
        <f>Zbiorcze!BX5</f>
        <v>2021</v>
      </c>
      <c r="BN4" s="2">
        <f>Zbiorcze!BY5</f>
        <v>2022</v>
      </c>
    </row>
    <row r="5" spans="1:66" x14ac:dyDescent="0.25">
      <c r="A5" s="3" t="s">
        <v>1</v>
      </c>
      <c r="B5" s="29">
        <f>Zbiorcze!M6</f>
        <v>119</v>
      </c>
      <c r="C5" s="29">
        <f>Zbiorcze!N6</f>
        <v>0</v>
      </c>
      <c r="D5" s="29">
        <f>Zbiorcze!O6</f>
        <v>0</v>
      </c>
      <c r="E5" s="29">
        <f>Zbiorcze!P6</f>
        <v>203</v>
      </c>
      <c r="F5" s="29">
        <f>Zbiorcze!Q6</f>
        <v>0</v>
      </c>
      <c r="G5" s="29">
        <f>Zbiorcze!R6</f>
        <v>0</v>
      </c>
      <c r="H5" s="29">
        <f>Zbiorcze!S6</f>
        <v>314</v>
      </c>
      <c r="I5" s="29">
        <f>Zbiorcze!T6</f>
        <v>316</v>
      </c>
      <c r="J5" s="29">
        <f>Zbiorcze!U6</f>
        <v>320</v>
      </c>
      <c r="K5" s="29">
        <f>Zbiorcze!V6</f>
        <v>301</v>
      </c>
      <c r="L5" s="29">
        <f>Zbiorcze!W6</f>
        <v>316</v>
      </c>
      <c r="M5" s="29">
        <f>Zbiorcze!X6</f>
        <v>299</v>
      </c>
      <c r="N5" s="29">
        <f>Zbiorcze!Y6</f>
        <v>406</v>
      </c>
      <c r="O5" s="29">
        <f>Zbiorcze!Z6</f>
        <v>408</v>
      </c>
      <c r="P5" s="29">
        <f>Zbiorcze!AA6</f>
        <v>417</v>
      </c>
      <c r="Q5" s="29">
        <f>Zbiorcze!AB6</f>
        <v>478</v>
      </c>
      <c r="R5" s="29">
        <f>Zbiorcze!AC6</f>
        <v>370</v>
      </c>
      <c r="S5" s="29">
        <f>Zbiorcze!AD6</f>
        <v>350</v>
      </c>
      <c r="T5" s="29">
        <f>Zbiorcze!AE6</f>
        <v>355</v>
      </c>
      <c r="U5" s="29">
        <f>Zbiorcze!AF6</f>
        <v>542</v>
      </c>
      <c r="V5" s="29">
        <f>Zbiorcze!AG6</f>
        <v>438</v>
      </c>
      <c r="W5" s="29">
        <f>Zbiorcze!AH6</f>
        <v>453</v>
      </c>
      <c r="X5" s="29">
        <f>Zbiorcze!AI6</f>
        <v>364</v>
      </c>
      <c r="Y5" s="29">
        <f>Zbiorcze!AJ6</f>
        <v>325</v>
      </c>
      <c r="Z5" s="29">
        <f>Zbiorcze!AK6</f>
        <v>281</v>
      </c>
      <c r="AA5" s="29">
        <f>Zbiorcze!AL6</f>
        <v>297</v>
      </c>
      <c r="AB5" s="29">
        <f>Zbiorcze!AM6</f>
        <v>302</v>
      </c>
      <c r="AC5" s="29">
        <f>Zbiorcze!AN6</f>
        <v>338</v>
      </c>
      <c r="AD5" s="29">
        <f>Zbiorcze!AO6</f>
        <v>423</v>
      </c>
      <c r="AE5" s="29">
        <f>Zbiorcze!AP6</f>
        <v>410</v>
      </c>
      <c r="AF5" s="29">
        <f>Zbiorcze!AQ6</f>
        <v>529</v>
      </c>
      <c r="AG5" s="29">
        <f>Zbiorcze!AR6</f>
        <v>474</v>
      </c>
      <c r="AH5" s="29">
        <f>Zbiorcze!AS6</f>
        <v>443</v>
      </c>
      <c r="AI5" s="29">
        <f>Zbiorcze!AT6</f>
        <v>407</v>
      </c>
      <c r="AJ5" s="29">
        <f>Zbiorcze!AU6</f>
        <v>393</v>
      </c>
      <c r="AK5" s="29">
        <f>Zbiorcze!AV6</f>
        <v>444</v>
      </c>
      <c r="AL5" s="29">
        <f>Zbiorcze!AW6</f>
        <v>443</v>
      </c>
      <c r="AM5" s="29">
        <f>Zbiorcze!AX6</f>
        <v>483</v>
      </c>
      <c r="AN5" s="29">
        <f>Zbiorcze!AY6</f>
        <v>553</v>
      </c>
      <c r="AO5" s="29">
        <f>Zbiorcze!AZ6</f>
        <v>567</v>
      </c>
      <c r="AP5" s="29">
        <f>Zbiorcze!BA6</f>
        <v>599</v>
      </c>
      <c r="AQ5" s="29">
        <f>Zbiorcze!BB6</f>
        <v>575</v>
      </c>
      <c r="AR5" s="29">
        <f>Zbiorcze!BC6</f>
        <v>565</v>
      </c>
      <c r="AS5" s="29">
        <f>Zbiorcze!BD6</f>
        <v>590</v>
      </c>
      <c r="AT5" s="29">
        <f>Zbiorcze!BE6</f>
        <v>668</v>
      </c>
      <c r="AU5" s="29">
        <f>Zbiorcze!BF6</f>
        <v>719</v>
      </c>
      <c r="AV5" s="29">
        <f>Zbiorcze!BG6</f>
        <v>699</v>
      </c>
      <c r="AW5" s="29">
        <f>Zbiorcze!BH6</f>
        <v>639</v>
      </c>
      <c r="AX5" s="29">
        <f>Zbiorcze!BI6</f>
        <v>634</v>
      </c>
      <c r="AY5" s="29">
        <f>Zbiorcze!BJ6</f>
        <v>646</v>
      </c>
      <c r="AZ5" s="29">
        <f>Zbiorcze!BK6</f>
        <v>598</v>
      </c>
      <c r="BA5" s="29">
        <f>Zbiorcze!BL6</f>
        <v>725</v>
      </c>
      <c r="BB5" s="29">
        <f>Zbiorcze!BM6</f>
        <v>831</v>
      </c>
      <c r="BC5" s="29">
        <f>Zbiorcze!BN6</f>
        <v>873</v>
      </c>
      <c r="BD5" s="29">
        <f>Zbiorcze!BO6</f>
        <v>924</v>
      </c>
      <c r="BE5" s="29">
        <f>Zbiorcze!BP6</f>
        <v>932</v>
      </c>
      <c r="BF5" s="29">
        <f>Zbiorcze!BQ6</f>
        <v>1030</v>
      </c>
      <c r="BG5" s="29">
        <f>Zbiorcze!BR6</f>
        <v>1057</v>
      </c>
      <c r="BH5" s="29">
        <f>Zbiorcze!BS6</f>
        <v>1059</v>
      </c>
      <c r="BI5" s="29">
        <f>Zbiorcze!BT6</f>
        <v>1111</v>
      </c>
      <c r="BJ5" s="29">
        <f>Zbiorcze!BU6</f>
        <v>1144</v>
      </c>
      <c r="BK5" s="29">
        <f>Zbiorcze!BV6</f>
        <v>1324</v>
      </c>
      <c r="BL5" s="29">
        <f>Zbiorcze!BW6</f>
        <v>1064</v>
      </c>
      <c r="BM5" s="29">
        <f>Zbiorcze!BX6</f>
        <v>1092</v>
      </c>
      <c r="BN5" s="29">
        <f>Zbiorcze!BY6</f>
        <v>1272</v>
      </c>
    </row>
    <row r="6" spans="1:66" x14ac:dyDescent="0.25">
      <c r="A6" s="4" t="s">
        <v>13</v>
      </c>
      <c r="B6" s="41">
        <f>Zbiorcze!M7</f>
        <v>222</v>
      </c>
      <c r="C6" s="41">
        <f>Zbiorcze!N7</f>
        <v>0</v>
      </c>
      <c r="D6" s="41">
        <f>Zbiorcze!O7</f>
        <v>0</v>
      </c>
      <c r="E6" s="41">
        <f>Zbiorcze!P7</f>
        <v>282</v>
      </c>
      <c r="F6" s="41">
        <f>Zbiorcze!Q7</f>
        <v>0</v>
      </c>
      <c r="G6" s="41">
        <f>Zbiorcze!R7</f>
        <v>0</v>
      </c>
      <c r="H6" s="41">
        <f>Zbiorcze!S7</f>
        <v>423</v>
      </c>
      <c r="I6" s="41">
        <f>Zbiorcze!T7</f>
        <v>426</v>
      </c>
      <c r="J6" s="41">
        <f>Zbiorcze!U7</f>
        <v>442</v>
      </c>
      <c r="K6" s="41">
        <f>Zbiorcze!V7</f>
        <v>450</v>
      </c>
      <c r="L6" s="41">
        <f>Zbiorcze!W7</f>
        <v>460</v>
      </c>
      <c r="M6" s="41">
        <f>Zbiorcze!X7</f>
        <v>479</v>
      </c>
      <c r="N6" s="41">
        <f>Zbiorcze!Y7</f>
        <v>487</v>
      </c>
      <c r="O6" s="41">
        <f>Zbiorcze!Z7</f>
        <v>497</v>
      </c>
      <c r="P6" s="41">
        <f>Zbiorcze!AA7</f>
        <v>533</v>
      </c>
      <c r="Q6" s="41">
        <f>Zbiorcze!AB7</f>
        <v>557</v>
      </c>
      <c r="R6" s="41">
        <f>Zbiorcze!AC7</f>
        <v>578</v>
      </c>
      <c r="S6" s="41">
        <f>Zbiorcze!AD7</f>
        <v>598</v>
      </c>
      <c r="T6" s="41">
        <f>Zbiorcze!AE7</f>
        <v>588</v>
      </c>
      <c r="U6" s="41">
        <f>Zbiorcze!AF7</f>
        <v>543</v>
      </c>
      <c r="V6" s="41">
        <f>Zbiorcze!AG7</f>
        <v>183</v>
      </c>
      <c r="W6" s="41">
        <f>Zbiorcze!AH7</f>
        <v>170</v>
      </c>
      <c r="X6" s="41">
        <f>Zbiorcze!AI7</f>
        <v>319</v>
      </c>
      <c r="Y6" s="41">
        <f>Zbiorcze!AJ7</f>
        <v>470</v>
      </c>
      <c r="Z6" s="41">
        <f>Zbiorcze!AK7</f>
        <v>716</v>
      </c>
      <c r="AA6" s="41">
        <f>Zbiorcze!AL7</f>
        <v>708</v>
      </c>
      <c r="AB6" s="41">
        <f>Zbiorcze!AM7</f>
        <v>858</v>
      </c>
      <c r="AC6" s="41">
        <f>Zbiorcze!AN7</f>
        <v>587</v>
      </c>
      <c r="AD6" s="41">
        <f>Zbiorcze!AO7</f>
        <v>280</v>
      </c>
      <c r="AE6" s="41">
        <f>Zbiorcze!AP7</f>
        <v>0</v>
      </c>
      <c r="AF6" s="41">
        <f>Zbiorcze!AQ7</f>
        <v>0</v>
      </c>
      <c r="AG6" s="41">
        <f>Zbiorcze!AR7</f>
        <v>0</v>
      </c>
      <c r="AH6" s="41">
        <f>Zbiorcze!AS7</f>
        <v>0</v>
      </c>
      <c r="AI6" s="41">
        <f>Zbiorcze!AT7</f>
        <v>0</v>
      </c>
      <c r="AJ6" s="41">
        <f>Zbiorcze!AU7</f>
        <v>0</v>
      </c>
      <c r="AK6" s="41">
        <f>Zbiorcze!AV7</f>
        <v>0</v>
      </c>
      <c r="AL6" s="41">
        <f>Zbiorcze!AW7</f>
        <v>0</v>
      </c>
      <c r="AM6" s="41">
        <f>Zbiorcze!AX7</f>
        <v>0</v>
      </c>
      <c r="AN6" s="41">
        <f>Zbiorcze!AY7</f>
        <v>0</v>
      </c>
      <c r="AO6" s="41">
        <f>Zbiorcze!AZ7</f>
        <v>0</v>
      </c>
      <c r="AP6" s="41">
        <f>Zbiorcze!BA7</f>
        <v>0</v>
      </c>
      <c r="AQ6" s="41">
        <f>Zbiorcze!BB7</f>
        <v>0</v>
      </c>
      <c r="AR6" s="41">
        <f>Zbiorcze!BC7</f>
        <v>0</v>
      </c>
      <c r="AS6" s="41">
        <f>Zbiorcze!BD7</f>
        <v>0</v>
      </c>
      <c r="AT6" s="41">
        <f>Zbiorcze!BE7</f>
        <v>0</v>
      </c>
      <c r="AU6" s="41">
        <f>Zbiorcze!BF7</f>
        <v>0</v>
      </c>
      <c r="AV6" s="41">
        <f>Zbiorcze!BG7</f>
        <v>0</v>
      </c>
      <c r="AW6" s="41">
        <f>Zbiorcze!BH7</f>
        <v>0</v>
      </c>
      <c r="AX6" s="41">
        <f>Zbiorcze!BI7</f>
        <v>0</v>
      </c>
      <c r="AY6" s="41">
        <f>Zbiorcze!BJ7</f>
        <v>0</v>
      </c>
      <c r="AZ6" s="41">
        <f>Zbiorcze!BK7</f>
        <v>0</v>
      </c>
      <c r="BA6" s="41">
        <f>Zbiorcze!BL7</f>
        <v>0</v>
      </c>
      <c r="BB6" s="41">
        <f>Zbiorcze!BM7</f>
        <v>0</v>
      </c>
      <c r="BC6" s="41">
        <f>Zbiorcze!BN7</f>
        <v>0</v>
      </c>
      <c r="BD6" s="41">
        <f>Zbiorcze!BO7</f>
        <v>0</v>
      </c>
      <c r="BE6" s="41">
        <f>Zbiorcze!BP7</f>
        <v>0</v>
      </c>
      <c r="BF6" s="41">
        <f>Zbiorcze!BQ7</f>
        <v>0</v>
      </c>
      <c r="BG6" s="41">
        <f>Zbiorcze!BR7</f>
        <v>0</v>
      </c>
      <c r="BH6" s="41">
        <f>Zbiorcze!BS7</f>
        <v>0</v>
      </c>
      <c r="BI6" s="41">
        <f>Zbiorcze!BT7</f>
        <v>0</v>
      </c>
      <c r="BJ6" s="41">
        <f>Zbiorcze!BU7</f>
        <v>0</v>
      </c>
      <c r="BK6" s="41">
        <f>Zbiorcze!BV7</f>
        <v>0</v>
      </c>
      <c r="BL6" s="41">
        <f>Zbiorcze!BW7</f>
        <v>0</v>
      </c>
      <c r="BM6" s="41">
        <f>Zbiorcze!BX7</f>
        <v>0</v>
      </c>
      <c r="BN6" s="41">
        <f>Zbiorcze!BY7</f>
        <v>0</v>
      </c>
    </row>
    <row r="7" spans="1:66" x14ac:dyDescent="0.25">
      <c r="A7" s="5" t="s">
        <v>3</v>
      </c>
      <c r="B7" s="30">
        <f>Zbiorcze!M8</f>
        <v>0</v>
      </c>
      <c r="C7" s="30">
        <f>Zbiorcze!N8</f>
        <v>0</v>
      </c>
      <c r="D7" s="30">
        <f>Zbiorcze!O8</f>
        <v>0</v>
      </c>
      <c r="E7" s="30">
        <f>Zbiorcze!P8</f>
        <v>0</v>
      </c>
      <c r="F7" s="30">
        <f>Zbiorcze!Q8</f>
        <v>0</v>
      </c>
      <c r="G7" s="30">
        <f>Zbiorcze!R8</f>
        <v>0</v>
      </c>
      <c r="H7" s="30">
        <f>Zbiorcze!S8</f>
        <v>0</v>
      </c>
      <c r="I7" s="30">
        <f>Zbiorcze!T8</f>
        <v>0</v>
      </c>
      <c r="J7" s="30">
        <f>Zbiorcze!U8</f>
        <v>0</v>
      </c>
      <c r="K7" s="30">
        <f>Zbiorcze!V8</f>
        <v>0</v>
      </c>
      <c r="L7" s="30">
        <f>Zbiorcze!W8</f>
        <v>0</v>
      </c>
      <c r="M7" s="30">
        <f>Zbiorcze!X8</f>
        <v>0</v>
      </c>
      <c r="N7" s="30">
        <f>Zbiorcze!Y8</f>
        <v>0</v>
      </c>
      <c r="O7" s="30">
        <f>Zbiorcze!Z8</f>
        <v>0</v>
      </c>
      <c r="P7" s="30">
        <f>Zbiorcze!AA8</f>
        <v>0</v>
      </c>
      <c r="Q7" s="30">
        <f>Zbiorcze!AB8</f>
        <v>0</v>
      </c>
      <c r="R7" s="30">
        <f>Zbiorcze!AC8</f>
        <v>0</v>
      </c>
      <c r="S7" s="30">
        <f>Zbiorcze!AD8</f>
        <v>0</v>
      </c>
      <c r="T7" s="30">
        <f>Zbiorcze!AE8</f>
        <v>0</v>
      </c>
      <c r="U7" s="30">
        <f>Zbiorcze!AF8</f>
        <v>0</v>
      </c>
      <c r="V7" s="30">
        <f>Zbiorcze!AG8</f>
        <v>0</v>
      </c>
      <c r="W7" s="30">
        <f>Zbiorcze!AH8</f>
        <v>0</v>
      </c>
      <c r="X7" s="30">
        <f>Zbiorcze!AI8</f>
        <v>0</v>
      </c>
      <c r="Y7" s="30">
        <f>Zbiorcze!AJ8</f>
        <v>0</v>
      </c>
      <c r="Z7" s="30">
        <f>Zbiorcze!AK8</f>
        <v>0</v>
      </c>
      <c r="AA7" s="30">
        <f>Zbiorcze!AL8</f>
        <v>0</v>
      </c>
      <c r="AB7" s="30">
        <f>Zbiorcze!AM8</f>
        <v>0</v>
      </c>
      <c r="AC7" s="30">
        <f>Zbiorcze!AN8</f>
        <v>0</v>
      </c>
      <c r="AD7" s="30">
        <f>Zbiorcze!AO8</f>
        <v>0</v>
      </c>
      <c r="AE7" s="30">
        <f>Zbiorcze!AP8</f>
        <v>0</v>
      </c>
      <c r="AF7" s="30">
        <f>Zbiorcze!AQ8</f>
        <v>0</v>
      </c>
      <c r="AG7" s="30">
        <f>Zbiorcze!AR8</f>
        <v>0</v>
      </c>
      <c r="AH7" s="30">
        <f>Zbiorcze!AS8</f>
        <v>0</v>
      </c>
      <c r="AI7" s="30">
        <f>Zbiorcze!AT8</f>
        <v>74</v>
      </c>
      <c r="AJ7" s="30">
        <f>Zbiorcze!AU8</f>
        <v>124</v>
      </c>
      <c r="AK7" s="30">
        <f>Zbiorcze!AV8</f>
        <v>130</v>
      </c>
      <c r="AL7" s="30">
        <f>Zbiorcze!AW8</f>
        <v>146</v>
      </c>
      <c r="AM7" s="30">
        <f>Zbiorcze!AX8</f>
        <v>146</v>
      </c>
      <c r="AN7" s="30">
        <f>Zbiorcze!AY8</f>
        <v>180</v>
      </c>
      <c r="AO7" s="30">
        <f>Zbiorcze!AZ8</f>
        <v>161</v>
      </c>
      <c r="AP7" s="30">
        <f>Zbiorcze!BA8</f>
        <v>119</v>
      </c>
      <c r="AQ7" s="30">
        <f>Zbiorcze!BB8</f>
        <v>127</v>
      </c>
      <c r="AR7" s="30">
        <f>Zbiorcze!BC8</f>
        <v>123</v>
      </c>
      <c r="AS7" s="30">
        <f>Zbiorcze!BD8</f>
        <v>128</v>
      </c>
      <c r="AT7" s="30">
        <f>Zbiorcze!BE8</f>
        <v>119</v>
      </c>
      <c r="AU7" s="30">
        <f>Zbiorcze!BF8</f>
        <v>109</v>
      </c>
      <c r="AV7" s="30">
        <f>Zbiorcze!BG8</f>
        <v>112</v>
      </c>
      <c r="AW7" s="30">
        <f>Zbiorcze!BH8</f>
        <v>115</v>
      </c>
      <c r="AX7" s="30">
        <f>Zbiorcze!BI8</f>
        <v>105</v>
      </c>
      <c r="AY7" s="30">
        <f>Zbiorcze!BJ8</f>
        <v>96</v>
      </c>
      <c r="AZ7" s="30">
        <f>Zbiorcze!BK8</f>
        <v>90</v>
      </c>
      <c r="BA7" s="30">
        <f>Zbiorcze!BL8</f>
        <v>68</v>
      </c>
      <c r="BB7" s="30">
        <f>Zbiorcze!BM8</f>
        <v>74</v>
      </c>
      <c r="BC7" s="30">
        <f>Zbiorcze!BN8</f>
        <v>97</v>
      </c>
      <c r="BD7" s="30">
        <f>Zbiorcze!BO8</f>
        <v>109</v>
      </c>
      <c r="BE7" s="30">
        <f>Zbiorcze!BP8</f>
        <v>98</v>
      </c>
      <c r="BF7" s="30">
        <f>Zbiorcze!BQ8</f>
        <v>107</v>
      </c>
      <c r="BG7" s="30">
        <f>Zbiorcze!BR8</f>
        <v>110</v>
      </c>
      <c r="BH7" s="30">
        <f>Zbiorcze!BS8</f>
        <v>105</v>
      </c>
      <c r="BI7" s="30">
        <f>Zbiorcze!BT8</f>
        <v>85</v>
      </c>
      <c r="BJ7" s="30">
        <f>Zbiorcze!BU8</f>
        <v>101</v>
      </c>
      <c r="BK7" s="30">
        <f>Zbiorcze!BV8</f>
        <v>120</v>
      </c>
      <c r="BL7" s="30">
        <f>Zbiorcze!BW8</f>
        <v>112</v>
      </c>
      <c r="BM7" s="30">
        <f>Zbiorcze!BX8</f>
        <v>112</v>
      </c>
      <c r="BN7" s="30">
        <f>Zbiorcze!BY8</f>
        <v>145</v>
      </c>
    </row>
    <row r="12" spans="1:6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</row>
    <row r="18" spans="1:5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</row>
    <row r="23" spans="1:5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</row>
  </sheetData>
  <phoneticPr fontId="0" type="noConversion"/>
  <printOptions gridLinesSet="0"/>
  <pageMargins left="0.75" right="0.75" top="1" bottom="1" header="0.5" footer="0.5"/>
  <pageSetup paperSize="9" orientation="portrait" horizontalDpi="300" verticalDpi="300" r:id="rId1"/>
  <headerFooter alignWithMargins="0">
    <oddHeader>&amp;A</oddHeader>
    <oddFooter>Strona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7"/>
  <sheetViews>
    <sheetView showGridLines="0" workbookViewId="0">
      <selection activeCell="A38" sqref="A38"/>
    </sheetView>
  </sheetViews>
  <sheetFormatPr defaultRowHeight="13.2" x14ac:dyDescent="0.25"/>
  <cols>
    <col min="1" max="1" width="34.44140625" customWidth="1"/>
  </cols>
  <sheetData>
    <row r="1" spans="1:76" x14ac:dyDescent="0.25">
      <c r="A1" s="10"/>
    </row>
    <row r="5" spans="1:76" ht="15.6" x14ac:dyDescent="0.3">
      <c r="B5" s="2">
        <f>Zbiorcze!C11</f>
        <v>1948</v>
      </c>
      <c r="C5" s="2">
        <f>Zbiorcze!D11</f>
        <v>1949</v>
      </c>
      <c r="D5" s="2">
        <f>Zbiorcze!E11</f>
        <v>1950</v>
      </c>
      <c r="E5" s="2">
        <f>Zbiorcze!F11</f>
        <v>1951</v>
      </c>
      <c r="F5" s="2">
        <f>Zbiorcze!G11</f>
        <v>1952</v>
      </c>
      <c r="G5" s="2">
        <f>Zbiorcze!H11</f>
        <v>1953</v>
      </c>
      <c r="H5" s="2">
        <f>Zbiorcze!I11</f>
        <v>1954</v>
      </c>
      <c r="I5" s="2">
        <f>Zbiorcze!J11</f>
        <v>1955</v>
      </c>
      <c r="J5" s="2">
        <f>Zbiorcze!K11</f>
        <v>1956</v>
      </c>
      <c r="K5" s="2">
        <f>Zbiorcze!L11</f>
        <v>1957</v>
      </c>
      <c r="L5" s="2">
        <f>Zbiorcze!M11</f>
        <v>1958</v>
      </c>
      <c r="M5" s="2">
        <f>Zbiorcze!N11</f>
        <v>1959</v>
      </c>
      <c r="N5" s="2">
        <f>Zbiorcze!O11</f>
        <v>1960</v>
      </c>
      <c r="O5" s="2">
        <f>Zbiorcze!P11</f>
        <v>1961</v>
      </c>
      <c r="P5" s="2">
        <f>Zbiorcze!Q11</f>
        <v>1962</v>
      </c>
      <c r="Q5" s="2">
        <f>Zbiorcze!R11</f>
        <v>1963</v>
      </c>
      <c r="R5" s="2">
        <f>Zbiorcze!S11</f>
        <v>1964</v>
      </c>
      <c r="S5" s="2">
        <f>Zbiorcze!T11</f>
        <v>1965</v>
      </c>
      <c r="T5" s="2">
        <f>Zbiorcze!U11</f>
        <v>1966</v>
      </c>
      <c r="U5" s="2">
        <f>Zbiorcze!V11</f>
        <v>1967</v>
      </c>
      <c r="V5" s="2">
        <f>Zbiorcze!W11</f>
        <v>1968</v>
      </c>
      <c r="W5" s="2">
        <f>Zbiorcze!X11</f>
        <v>1969</v>
      </c>
      <c r="X5" s="2">
        <f>Zbiorcze!Y11</f>
        <v>1970</v>
      </c>
      <c r="Y5" s="2">
        <f>Zbiorcze!Z11</f>
        <v>1971</v>
      </c>
      <c r="Z5" s="2">
        <f>Zbiorcze!AA11</f>
        <v>1972</v>
      </c>
      <c r="AA5" s="2">
        <f>Zbiorcze!AB11</f>
        <v>1973</v>
      </c>
      <c r="AB5" s="2">
        <f>Zbiorcze!AC11</f>
        <v>1974</v>
      </c>
      <c r="AC5" s="2">
        <f>Zbiorcze!AD11</f>
        <v>1975</v>
      </c>
      <c r="AD5" s="2">
        <f>Zbiorcze!AE11</f>
        <v>1976</v>
      </c>
      <c r="AE5" s="2">
        <f>Zbiorcze!AF11</f>
        <v>1977</v>
      </c>
      <c r="AF5" s="2">
        <f>Zbiorcze!AG11</f>
        <v>1978</v>
      </c>
      <c r="AG5" s="2">
        <f>Zbiorcze!AH11</f>
        <v>1979</v>
      </c>
      <c r="AH5" s="2">
        <f>Zbiorcze!AI11</f>
        <v>1980</v>
      </c>
      <c r="AI5" s="2">
        <f>Zbiorcze!AJ11</f>
        <v>1981</v>
      </c>
      <c r="AJ5" s="2">
        <f>Zbiorcze!AK11</f>
        <v>1982</v>
      </c>
      <c r="AK5" s="2">
        <f>Zbiorcze!AL11</f>
        <v>1983</v>
      </c>
      <c r="AL5" s="2">
        <f>Zbiorcze!AM11</f>
        <v>1984</v>
      </c>
      <c r="AM5" s="2">
        <f>Zbiorcze!AN11</f>
        <v>1985</v>
      </c>
      <c r="AN5" s="2">
        <f>Zbiorcze!AO11</f>
        <v>1986</v>
      </c>
      <c r="AO5" s="2">
        <f>Zbiorcze!AP11</f>
        <v>1987</v>
      </c>
      <c r="AP5" s="2">
        <f>Zbiorcze!AQ11</f>
        <v>1988</v>
      </c>
      <c r="AQ5" s="2">
        <f>Zbiorcze!AR11</f>
        <v>1989</v>
      </c>
      <c r="AR5" s="2">
        <f>Zbiorcze!AS11</f>
        <v>1990</v>
      </c>
      <c r="AS5" s="2">
        <f>Zbiorcze!AT11</f>
        <v>1991</v>
      </c>
      <c r="AT5" s="2">
        <f>Zbiorcze!AU11</f>
        <v>1992</v>
      </c>
      <c r="AU5" s="2">
        <f>Zbiorcze!AV11</f>
        <v>1993</v>
      </c>
      <c r="AV5" s="2">
        <f>Zbiorcze!AW11</f>
        <v>1994</v>
      </c>
      <c r="AW5" s="2">
        <f>Zbiorcze!AX11</f>
        <v>1995</v>
      </c>
      <c r="AX5" s="2">
        <f>Zbiorcze!AY11</f>
        <v>1996</v>
      </c>
      <c r="AY5" s="2">
        <f>Zbiorcze!AZ11</f>
        <v>1997</v>
      </c>
      <c r="AZ5" s="2">
        <f>Zbiorcze!BA11</f>
        <v>1998</v>
      </c>
      <c r="BA5" s="2">
        <f>Zbiorcze!BB11</f>
        <v>1999</v>
      </c>
      <c r="BB5" s="2">
        <f>Zbiorcze!BC11</f>
        <v>2000</v>
      </c>
      <c r="BC5" s="2">
        <f>Zbiorcze!BD11</f>
        <v>2001</v>
      </c>
      <c r="BD5" s="2">
        <f>Zbiorcze!BE11</f>
        <v>2002</v>
      </c>
      <c r="BE5" s="2">
        <f>Zbiorcze!BF11</f>
        <v>2003</v>
      </c>
      <c r="BF5" s="2">
        <f>Zbiorcze!BG11</f>
        <v>2004</v>
      </c>
      <c r="BG5" s="2">
        <f>Zbiorcze!BH11</f>
        <v>2005</v>
      </c>
      <c r="BH5" s="2">
        <f>Zbiorcze!BI11</f>
        <v>2006</v>
      </c>
      <c r="BI5" s="2">
        <f>Zbiorcze!BJ11</f>
        <v>2007</v>
      </c>
      <c r="BJ5" s="2">
        <f>Zbiorcze!BK11</f>
        <v>2008</v>
      </c>
      <c r="BK5" s="2">
        <f>Zbiorcze!BL11</f>
        <v>2009</v>
      </c>
      <c r="BL5" s="2">
        <f>Zbiorcze!BM11</f>
        <v>2010</v>
      </c>
      <c r="BM5" s="2">
        <f>Zbiorcze!BN11</f>
        <v>2011</v>
      </c>
      <c r="BN5" s="2">
        <f>Zbiorcze!BO11</f>
        <v>2012</v>
      </c>
      <c r="BO5" s="2">
        <f>Zbiorcze!BP11</f>
        <v>2013</v>
      </c>
      <c r="BP5" s="2">
        <f>Zbiorcze!BQ11</f>
        <v>2014</v>
      </c>
      <c r="BQ5" s="2">
        <f>Zbiorcze!BR11</f>
        <v>2015</v>
      </c>
      <c r="BR5" s="2">
        <f>Zbiorcze!BS11</f>
        <v>2016</v>
      </c>
      <c r="BS5" s="2">
        <f>Zbiorcze!BT11</f>
        <v>2017</v>
      </c>
      <c r="BT5" s="2">
        <f>Zbiorcze!BU11</f>
        <v>2018</v>
      </c>
      <c r="BU5" s="2">
        <f>Zbiorcze!BV11</f>
        <v>2019</v>
      </c>
      <c r="BV5" s="2">
        <f>Zbiorcze!BW11</f>
        <v>2020</v>
      </c>
      <c r="BW5" s="2">
        <f>Zbiorcze!BX11</f>
        <v>2021</v>
      </c>
      <c r="BX5" s="2">
        <f>Zbiorcze!BY11</f>
        <v>2022</v>
      </c>
    </row>
    <row r="6" spans="1:76" x14ac:dyDescent="0.25">
      <c r="A6" s="3" t="s">
        <v>1</v>
      </c>
      <c r="B6" s="29">
        <f>Zbiorcze!C12</f>
        <v>120</v>
      </c>
      <c r="C6" s="29">
        <f>Zbiorcze!D12</f>
        <v>606</v>
      </c>
      <c r="D6" s="29">
        <f>Zbiorcze!E12</f>
        <v>1163</v>
      </c>
      <c r="E6" s="29">
        <f>Zbiorcze!F12</f>
        <v>1640</v>
      </c>
      <c r="F6" s="29">
        <f>Zbiorcze!G12</f>
        <v>2060</v>
      </c>
      <c r="G6" s="29">
        <f>Zbiorcze!H12</f>
        <v>2277</v>
      </c>
      <c r="H6" s="29">
        <f>Zbiorcze!I12</f>
        <v>3056</v>
      </c>
      <c r="I6" s="29">
        <f>Zbiorcze!J12</f>
        <v>3600</v>
      </c>
      <c r="J6" s="29">
        <f>Zbiorcze!K12</f>
        <v>3841</v>
      </c>
      <c r="K6" s="29">
        <f>Zbiorcze!L12</f>
        <v>3890</v>
      </c>
      <c r="L6" s="29">
        <f>Zbiorcze!M12</f>
        <v>4048</v>
      </c>
      <c r="M6" s="29">
        <f>Zbiorcze!N12</f>
        <v>4192</v>
      </c>
      <c r="N6" s="29">
        <f>Zbiorcze!O12</f>
        <v>4184</v>
      </c>
      <c r="O6" s="29">
        <f>Zbiorcze!P12</f>
        <v>4416</v>
      </c>
      <c r="P6" s="29">
        <f>Zbiorcze!Q12</f>
        <v>4630</v>
      </c>
      <c r="Q6" s="29">
        <f>Zbiorcze!R12</f>
        <v>4603</v>
      </c>
      <c r="R6" s="29">
        <f>Zbiorcze!S12</f>
        <v>4498</v>
      </c>
      <c r="S6" s="29">
        <f>Zbiorcze!T12</f>
        <v>4486</v>
      </c>
      <c r="T6" s="29">
        <f>Zbiorcze!U12</f>
        <v>4680</v>
      </c>
      <c r="U6" s="29">
        <f>Zbiorcze!V12</f>
        <v>4904</v>
      </c>
      <c r="V6" s="29">
        <f>Zbiorcze!W12</f>
        <v>4708</v>
      </c>
      <c r="W6" s="29">
        <f>Zbiorcze!X12</f>
        <v>4958</v>
      </c>
      <c r="X6" s="29">
        <f>Zbiorcze!Y12</f>
        <v>5959</v>
      </c>
      <c r="Y6" s="29">
        <f>Zbiorcze!Z12</f>
        <v>6414</v>
      </c>
      <c r="Z6" s="29">
        <f>Zbiorcze!AA12</f>
        <v>6851</v>
      </c>
      <c r="AA6" s="29">
        <f>Zbiorcze!AB12</f>
        <v>7565</v>
      </c>
      <c r="AB6" s="29">
        <f>Zbiorcze!AC12</f>
        <v>7993</v>
      </c>
      <c r="AC6" s="29">
        <f>Zbiorcze!AD12</f>
        <v>8284</v>
      </c>
      <c r="AD6" s="29">
        <f>Zbiorcze!AE12</f>
        <v>8855</v>
      </c>
      <c r="AE6" s="29">
        <f>Zbiorcze!AF12</f>
        <v>8140</v>
      </c>
      <c r="AF6" s="29">
        <f>Zbiorcze!AG12</f>
        <v>8406</v>
      </c>
      <c r="AG6" s="29">
        <f>Zbiorcze!AH12</f>
        <v>9278</v>
      </c>
      <c r="AH6" s="29">
        <f>Zbiorcze!AI12</f>
        <v>10491</v>
      </c>
      <c r="AI6" s="29">
        <f>Zbiorcze!AJ12</f>
        <v>10250</v>
      </c>
      <c r="AJ6" s="29">
        <f>Zbiorcze!AK12</f>
        <v>11010</v>
      </c>
      <c r="AK6" s="29">
        <f>Zbiorcze!AL12</f>
        <v>12077</v>
      </c>
      <c r="AL6" s="29">
        <f>Zbiorcze!AM12</f>
        <v>13016</v>
      </c>
      <c r="AM6" s="29">
        <f>Zbiorcze!AN12</f>
        <v>13965</v>
      </c>
      <c r="AN6" s="29">
        <f>Zbiorcze!AO12</f>
        <v>14008</v>
      </c>
      <c r="AO6" s="29">
        <f>Zbiorcze!AP12</f>
        <v>14413</v>
      </c>
      <c r="AP6" s="29">
        <f>Zbiorcze!AQ12</f>
        <v>14409</v>
      </c>
      <c r="AQ6" s="29">
        <f>Zbiorcze!AR12</f>
        <v>14750</v>
      </c>
      <c r="AR6" s="29">
        <f>Zbiorcze!AS12</f>
        <v>15224</v>
      </c>
      <c r="AS6" s="29">
        <f>Zbiorcze!AT12</f>
        <v>13177</v>
      </c>
      <c r="AT6" s="29">
        <f>Zbiorcze!AU12</f>
        <v>13048</v>
      </c>
      <c r="AU6" s="29">
        <f>Zbiorcze!AV12</f>
        <v>13431</v>
      </c>
      <c r="AV6" s="29">
        <f>Zbiorcze!AW12</f>
        <v>13927</v>
      </c>
      <c r="AW6" s="29">
        <f>Zbiorcze!AX12</f>
        <v>14631</v>
      </c>
      <c r="AX6" s="29">
        <f>Zbiorcze!AY12</f>
        <v>14838</v>
      </c>
      <c r="AY6" s="29">
        <f>Zbiorcze!AZ12</f>
        <v>14805</v>
      </c>
      <c r="AZ6" s="29">
        <f>Zbiorcze!BA12</f>
        <v>15074</v>
      </c>
      <c r="BA6" s="29">
        <f>Zbiorcze!BB12</f>
        <v>15198</v>
      </c>
      <c r="BB6" s="29">
        <f>Zbiorcze!BC12</f>
        <v>15403</v>
      </c>
      <c r="BC6" s="29">
        <f>Zbiorcze!BD12</f>
        <v>15765</v>
      </c>
      <c r="BD6" s="29">
        <f>Zbiorcze!BE12</f>
        <v>15780</v>
      </c>
      <c r="BE6" s="29">
        <f>Zbiorcze!BF12</f>
        <v>16149</v>
      </c>
      <c r="BF6" s="29">
        <f>Zbiorcze!BG12</f>
        <v>17020</v>
      </c>
      <c r="BG6" s="29">
        <f>Zbiorcze!BH12</f>
        <v>17424</v>
      </c>
      <c r="BH6" s="29">
        <f>Zbiorcze!BI12</f>
        <v>18076</v>
      </c>
      <c r="BI6" s="29">
        <f>Zbiorcze!BJ12</f>
        <v>18545</v>
      </c>
      <c r="BJ6" s="29">
        <f>Zbiorcze!BK12</f>
        <v>18890</v>
      </c>
      <c r="BK6" s="29">
        <f>Zbiorcze!BL12</f>
        <v>19128</v>
      </c>
      <c r="BL6" s="29">
        <f>Zbiorcze!BM12</f>
        <v>19828</v>
      </c>
      <c r="BM6" s="29">
        <f>Zbiorcze!BN12</f>
        <v>20371</v>
      </c>
      <c r="BN6" s="29">
        <f>Zbiorcze!BO12</f>
        <v>21054</v>
      </c>
      <c r="BO6" s="29">
        <f>Zbiorcze!BP12</f>
        <v>21797</v>
      </c>
      <c r="BP6" s="29">
        <f>Zbiorcze!BQ12</f>
        <v>22893</v>
      </c>
      <c r="BQ6" s="29">
        <f>Zbiorcze!BR12</f>
        <v>24233</v>
      </c>
      <c r="BR6" s="29">
        <f>Zbiorcze!BS12</f>
        <v>25249</v>
      </c>
      <c r="BS6" s="29">
        <f>Zbiorcze!BT12</f>
        <v>25677</v>
      </c>
      <c r="BT6" s="29">
        <f>Zbiorcze!BU12</f>
        <v>24630</v>
      </c>
      <c r="BU6" s="29">
        <f>Zbiorcze!BV12</f>
        <v>25630</v>
      </c>
      <c r="BV6" s="29">
        <f>Zbiorcze!BW12</f>
        <v>26680</v>
      </c>
      <c r="BW6" s="29">
        <f>Zbiorcze!BX12</f>
        <v>27990</v>
      </c>
      <c r="BX6" s="29">
        <f>Zbiorcze!BY12</f>
        <v>29130</v>
      </c>
    </row>
    <row r="7" spans="1:76" x14ac:dyDescent="0.25">
      <c r="A7" s="5" t="s">
        <v>3</v>
      </c>
      <c r="B7" s="30">
        <f>Zbiorcze!C13</f>
        <v>0</v>
      </c>
      <c r="C7" s="30">
        <f>Zbiorcze!D13</f>
        <v>0</v>
      </c>
      <c r="D7" s="30">
        <f>Zbiorcze!E13</f>
        <v>0</v>
      </c>
      <c r="E7" s="30">
        <f>Zbiorcze!F13</f>
        <v>0</v>
      </c>
      <c r="F7" s="30">
        <f>Zbiorcze!G13</f>
        <v>0</v>
      </c>
      <c r="G7" s="30">
        <f>Zbiorcze!H13</f>
        <v>0</v>
      </c>
      <c r="H7" s="30">
        <f>Zbiorcze!I13</f>
        <v>0</v>
      </c>
      <c r="I7" s="30">
        <f>Zbiorcze!J13</f>
        <v>0</v>
      </c>
      <c r="J7" s="30">
        <f>Zbiorcze!K13</f>
        <v>0</v>
      </c>
      <c r="K7" s="30">
        <f>Zbiorcze!L13</f>
        <v>0</v>
      </c>
      <c r="L7" s="30">
        <f>Zbiorcze!M13</f>
        <v>0</v>
      </c>
      <c r="M7" s="30">
        <f>Zbiorcze!N13</f>
        <v>0</v>
      </c>
      <c r="N7" s="30">
        <f>Zbiorcze!O13</f>
        <v>0</v>
      </c>
      <c r="O7" s="30">
        <f>Zbiorcze!P13</f>
        <v>0</v>
      </c>
      <c r="P7" s="30">
        <f>Zbiorcze!Q13</f>
        <v>0</v>
      </c>
      <c r="Q7" s="30">
        <f>Zbiorcze!R13</f>
        <v>0</v>
      </c>
      <c r="R7" s="30">
        <f>Zbiorcze!S13</f>
        <v>0</v>
      </c>
      <c r="S7" s="30">
        <f>Zbiorcze!T13</f>
        <v>0</v>
      </c>
      <c r="T7" s="30">
        <f>Zbiorcze!U13</f>
        <v>0</v>
      </c>
      <c r="U7" s="30">
        <f>Zbiorcze!V13</f>
        <v>0</v>
      </c>
      <c r="V7" s="30">
        <f>Zbiorcze!W13</f>
        <v>0</v>
      </c>
      <c r="W7" s="30">
        <f>Zbiorcze!X13</f>
        <v>0</v>
      </c>
      <c r="X7" s="30">
        <f>Zbiorcze!Y13</f>
        <v>0</v>
      </c>
      <c r="Y7" s="30">
        <f>Zbiorcze!Z13</f>
        <v>0</v>
      </c>
      <c r="Z7" s="30">
        <f>Zbiorcze!AA13</f>
        <v>0</v>
      </c>
      <c r="AA7" s="30">
        <f>Zbiorcze!AB13</f>
        <v>0</v>
      </c>
      <c r="AB7" s="30">
        <f>Zbiorcze!AC13</f>
        <v>0</v>
      </c>
      <c r="AC7" s="30">
        <f>Zbiorcze!AD13</f>
        <v>0</v>
      </c>
      <c r="AD7" s="30">
        <f>Zbiorcze!AE13</f>
        <v>0</v>
      </c>
      <c r="AE7" s="30">
        <f>Zbiorcze!AF13</f>
        <v>0</v>
      </c>
      <c r="AF7" s="30">
        <f>Zbiorcze!AG13</f>
        <v>0</v>
      </c>
      <c r="AG7" s="30">
        <f>Zbiorcze!AH13</f>
        <v>0</v>
      </c>
      <c r="AH7" s="30">
        <f>Zbiorcze!AI13</f>
        <v>0</v>
      </c>
      <c r="AI7" s="30">
        <f>Zbiorcze!AJ13</f>
        <v>0</v>
      </c>
      <c r="AJ7" s="30">
        <f>Zbiorcze!AK13</f>
        <v>0</v>
      </c>
      <c r="AK7" s="30">
        <f>Zbiorcze!AL13</f>
        <v>0</v>
      </c>
      <c r="AL7" s="30">
        <f>Zbiorcze!AM13</f>
        <v>0</v>
      </c>
      <c r="AM7" s="30">
        <f>Zbiorcze!AN13</f>
        <v>0</v>
      </c>
      <c r="AN7" s="30">
        <f>Zbiorcze!AO13</f>
        <v>0</v>
      </c>
      <c r="AO7" s="30">
        <f>Zbiorcze!AP13</f>
        <v>0</v>
      </c>
      <c r="AP7" s="30">
        <f>Zbiorcze!AQ13</f>
        <v>0</v>
      </c>
      <c r="AQ7" s="30">
        <f>Zbiorcze!AR13</f>
        <v>0</v>
      </c>
      <c r="AR7" s="30">
        <f>Zbiorcze!AS13</f>
        <v>0</v>
      </c>
      <c r="AS7" s="30">
        <f>Zbiorcze!AT13</f>
        <v>3074</v>
      </c>
      <c r="AT7" s="30">
        <f>Zbiorcze!AU13</f>
        <v>3163</v>
      </c>
      <c r="AU7" s="30">
        <f>Zbiorcze!AV13</f>
        <v>3337</v>
      </c>
      <c r="AV7" s="30">
        <f>Zbiorcze!AW13</f>
        <v>3559</v>
      </c>
      <c r="AW7" s="30">
        <f>Zbiorcze!AX13</f>
        <v>4029</v>
      </c>
      <c r="AX7" s="30">
        <f>Zbiorcze!AY13</f>
        <v>4173</v>
      </c>
      <c r="AY7" s="30">
        <f>Zbiorcze!AZ13</f>
        <v>4221</v>
      </c>
      <c r="AZ7" s="30">
        <f>Zbiorcze!BA13</f>
        <v>4295</v>
      </c>
      <c r="BA7" s="30">
        <f>Zbiorcze!BB13</f>
        <v>4338</v>
      </c>
      <c r="BB7" s="30">
        <f>Zbiorcze!BC13</f>
        <v>4440</v>
      </c>
      <c r="BC7" s="30">
        <f>Zbiorcze!BD13</f>
        <v>4596</v>
      </c>
      <c r="BD7" s="30">
        <f>Zbiorcze!BE13</f>
        <v>4697</v>
      </c>
      <c r="BE7" s="30">
        <f>Zbiorcze!BF13</f>
        <v>4810</v>
      </c>
      <c r="BF7" s="30">
        <f>Zbiorcze!BG13</f>
        <v>5040</v>
      </c>
      <c r="BG7" s="30">
        <f>Zbiorcze!BH13</f>
        <v>5173</v>
      </c>
      <c r="BH7" s="30">
        <f>Zbiorcze!BI13</f>
        <v>5390</v>
      </c>
      <c r="BI7" s="30">
        <f>Zbiorcze!BJ13</f>
        <v>5497</v>
      </c>
      <c r="BJ7" s="30">
        <f>Zbiorcze!BK13</f>
        <v>5817</v>
      </c>
      <c r="BK7" s="30">
        <f>Zbiorcze!BL13</f>
        <v>5957</v>
      </c>
      <c r="BL7" s="30">
        <f>Zbiorcze!BM13</f>
        <v>6097</v>
      </c>
      <c r="BM7" s="30">
        <f>Zbiorcze!BN13</f>
        <v>6317</v>
      </c>
      <c r="BN7" s="30">
        <f>Zbiorcze!BO13</f>
        <v>6375</v>
      </c>
      <c r="BO7" s="30">
        <f>Zbiorcze!BP13</f>
        <v>6695</v>
      </c>
      <c r="BP7" s="30">
        <f>Zbiorcze!BQ13</f>
        <v>6995</v>
      </c>
      <c r="BQ7" s="30">
        <f>Zbiorcze!BR13</f>
        <v>7295</v>
      </c>
      <c r="BR7" s="30">
        <f>Zbiorcze!BS13</f>
        <v>7655</v>
      </c>
      <c r="BS7" s="30">
        <f>Zbiorcze!BT13</f>
        <v>7139</v>
      </c>
      <c r="BT7" s="30">
        <f>Zbiorcze!BU13</f>
        <v>7699</v>
      </c>
      <c r="BU7" s="30">
        <f>Zbiorcze!BV13</f>
        <v>8059</v>
      </c>
      <c r="BV7" s="30">
        <f>Zbiorcze!BW13</f>
        <v>8479</v>
      </c>
      <c r="BW7" s="30">
        <f>Zbiorcze!BX13</f>
        <v>8819</v>
      </c>
      <c r="BX7" s="30">
        <f>Zbiorcze!BY13</f>
        <v>9191</v>
      </c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8"/>
  <sheetViews>
    <sheetView showGridLines="0" workbookViewId="0">
      <selection activeCell="S25" sqref="S25"/>
    </sheetView>
  </sheetViews>
  <sheetFormatPr defaultRowHeight="13.2" x14ac:dyDescent="0.25"/>
  <cols>
    <col min="1" max="1" width="41.44140625" customWidth="1"/>
  </cols>
  <sheetData>
    <row r="1" spans="1:66" x14ac:dyDescent="0.25">
      <c r="A1" s="10"/>
    </row>
    <row r="5" spans="1:66" ht="15.6" x14ac:dyDescent="0.3">
      <c r="B5" s="2">
        <f>Zbiorcze!M16</f>
        <v>1958</v>
      </c>
      <c r="C5" s="2">
        <f>Zbiorcze!N16</f>
        <v>1959</v>
      </c>
      <c r="D5" s="2">
        <f>Zbiorcze!O16</f>
        <v>1960</v>
      </c>
      <c r="E5" s="2">
        <f>Zbiorcze!P16</f>
        <v>1961</v>
      </c>
      <c r="F5" s="2">
        <f>Zbiorcze!Q16</f>
        <v>1962</v>
      </c>
      <c r="G5" s="2">
        <f>Zbiorcze!R16</f>
        <v>1963</v>
      </c>
      <c r="H5" s="2">
        <f>Zbiorcze!S16</f>
        <v>1964</v>
      </c>
      <c r="I5" s="2">
        <f>Zbiorcze!T16</f>
        <v>1965</v>
      </c>
      <c r="J5" s="2">
        <f>Zbiorcze!U16</f>
        <v>1966</v>
      </c>
      <c r="K5" s="2">
        <f>Zbiorcze!V16</f>
        <v>1967</v>
      </c>
      <c r="L5" s="2">
        <f>Zbiorcze!W16</f>
        <v>1968</v>
      </c>
      <c r="M5" s="2">
        <f>Zbiorcze!X16</f>
        <v>1969</v>
      </c>
      <c r="N5" s="2">
        <f>Zbiorcze!Y16</f>
        <v>1970</v>
      </c>
      <c r="O5" s="2">
        <f>Zbiorcze!Z16</f>
        <v>1971</v>
      </c>
      <c r="P5" s="2">
        <f>Zbiorcze!AA16</f>
        <v>1972</v>
      </c>
      <c r="Q5" s="2">
        <f>Zbiorcze!AB16</f>
        <v>1973</v>
      </c>
      <c r="R5" s="2">
        <f>Zbiorcze!AC16</f>
        <v>1974</v>
      </c>
      <c r="S5" s="2">
        <f>Zbiorcze!AD16</f>
        <v>1975</v>
      </c>
      <c r="T5" s="2">
        <f>Zbiorcze!AE16</f>
        <v>1976</v>
      </c>
      <c r="U5" s="2">
        <f>Zbiorcze!AF16</f>
        <v>1977</v>
      </c>
      <c r="V5" s="2">
        <f>Zbiorcze!AG16</f>
        <v>1978</v>
      </c>
      <c r="W5" s="2">
        <f>Zbiorcze!AH16</f>
        <v>1979</v>
      </c>
      <c r="X5" s="2">
        <f>Zbiorcze!AI16</f>
        <v>1980</v>
      </c>
      <c r="Y5" s="2">
        <f>Zbiorcze!AJ16</f>
        <v>1981</v>
      </c>
      <c r="Z5" s="2">
        <f>Zbiorcze!AK16</f>
        <v>1982</v>
      </c>
      <c r="AA5" s="2">
        <f>Zbiorcze!AL16</f>
        <v>1983</v>
      </c>
      <c r="AB5" s="2">
        <f>Zbiorcze!AM16</f>
        <v>1984</v>
      </c>
      <c r="AC5" s="2">
        <f>Zbiorcze!AN16</f>
        <v>1985</v>
      </c>
      <c r="AD5" s="2">
        <f>Zbiorcze!AO16</f>
        <v>1986</v>
      </c>
      <c r="AE5" s="2">
        <f>Zbiorcze!AP16</f>
        <v>1987</v>
      </c>
      <c r="AF5" s="2">
        <f>Zbiorcze!AQ16</f>
        <v>1988</v>
      </c>
      <c r="AG5" s="2">
        <f>Zbiorcze!AR16</f>
        <v>1989</v>
      </c>
      <c r="AH5" s="2">
        <f>Zbiorcze!AS16</f>
        <v>1990</v>
      </c>
      <c r="AI5" s="2">
        <f>Zbiorcze!AT16</f>
        <v>1991</v>
      </c>
      <c r="AJ5" s="2">
        <f>Zbiorcze!AU16</f>
        <v>1992</v>
      </c>
      <c r="AK5" s="2">
        <f>Zbiorcze!AV16</f>
        <v>1993</v>
      </c>
      <c r="AL5" s="2">
        <f>Zbiorcze!AW16</f>
        <v>1994</v>
      </c>
      <c r="AM5" s="2">
        <f>Zbiorcze!AX16</f>
        <v>1995</v>
      </c>
      <c r="AN5" s="2">
        <f>Zbiorcze!AY16</f>
        <v>1996</v>
      </c>
      <c r="AO5" s="2">
        <f>Zbiorcze!AZ16</f>
        <v>1997</v>
      </c>
      <c r="AP5" s="2">
        <f>Zbiorcze!BA16</f>
        <v>1998</v>
      </c>
      <c r="AQ5" s="2">
        <f>Zbiorcze!BB16</f>
        <v>1999</v>
      </c>
      <c r="AR5" s="2">
        <f>Zbiorcze!BC16</f>
        <v>2000</v>
      </c>
      <c r="AS5" s="2">
        <f>Zbiorcze!BD16</f>
        <v>2001</v>
      </c>
      <c r="AT5" s="2">
        <f>Zbiorcze!BE16</f>
        <v>2002</v>
      </c>
      <c r="AU5" s="2">
        <f>Zbiorcze!BF16</f>
        <v>2003</v>
      </c>
      <c r="AV5" s="2">
        <f>Zbiorcze!BG16</f>
        <v>2004</v>
      </c>
      <c r="AW5" s="2">
        <f>Zbiorcze!BH16</f>
        <v>2005</v>
      </c>
      <c r="AX5" s="2">
        <f>Zbiorcze!BI16</f>
        <v>2006</v>
      </c>
      <c r="AY5" s="2">
        <f>Zbiorcze!BJ16</f>
        <v>2007</v>
      </c>
      <c r="AZ5" s="2">
        <f>Zbiorcze!BK16</f>
        <v>2008</v>
      </c>
      <c r="BA5" s="2">
        <f>Zbiorcze!BL16</f>
        <v>2009</v>
      </c>
      <c r="BB5" s="2">
        <f>Zbiorcze!BM16</f>
        <v>2010</v>
      </c>
      <c r="BC5" s="2">
        <f>Zbiorcze!BN16</f>
        <v>2011</v>
      </c>
      <c r="BD5" s="2">
        <f>Zbiorcze!BO16</f>
        <v>2012</v>
      </c>
      <c r="BE5" s="2">
        <f>Zbiorcze!BP16</f>
        <v>2013</v>
      </c>
      <c r="BF5" s="2">
        <f>Zbiorcze!BQ16</f>
        <v>2014</v>
      </c>
      <c r="BG5" s="2">
        <f>Zbiorcze!BR16</f>
        <v>2015</v>
      </c>
      <c r="BH5" s="2">
        <f>Zbiorcze!BS16</f>
        <v>2016</v>
      </c>
      <c r="BI5" s="2">
        <f>Zbiorcze!BT16</f>
        <v>2017</v>
      </c>
      <c r="BJ5" s="2">
        <f>Zbiorcze!BU16</f>
        <v>2018</v>
      </c>
      <c r="BK5" s="2">
        <f>Zbiorcze!BV16</f>
        <v>2019</v>
      </c>
      <c r="BL5" s="2">
        <f>Zbiorcze!BW16</f>
        <v>2020</v>
      </c>
      <c r="BM5" s="2">
        <f>Zbiorcze!BX16</f>
        <v>2021</v>
      </c>
      <c r="BN5" s="2">
        <f>Zbiorcze!BY16</f>
        <v>2022</v>
      </c>
    </row>
    <row r="6" spans="1:66" x14ac:dyDescent="0.25">
      <c r="A6" s="3" t="s">
        <v>14</v>
      </c>
      <c r="B6" s="3">
        <f>Zbiorcze!M17</f>
        <v>1542</v>
      </c>
      <c r="C6" s="3">
        <f>Zbiorcze!N17</f>
        <v>0</v>
      </c>
      <c r="D6" s="3">
        <f>Zbiorcze!O17</f>
        <v>0</v>
      </c>
      <c r="E6" s="3">
        <f>Zbiorcze!P17</f>
        <v>1833</v>
      </c>
      <c r="F6" s="3">
        <f>Zbiorcze!Q17</f>
        <v>0</v>
      </c>
      <c r="G6" s="3">
        <f>Zbiorcze!R17</f>
        <v>0</v>
      </c>
      <c r="H6" s="3">
        <f>Zbiorcze!S17</f>
        <v>3397</v>
      </c>
      <c r="I6" s="3">
        <f>Zbiorcze!T17</f>
        <v>3627</v>
      </c>
      <c r="J6" s="3">
        <f>Zbiorcze!U17</f>
        <v>3658</v>
      </c>
      <c r="K6" s="3">
        <f>Zbiorcze!V17</f>
        <v>3685</v>
      </c>
      <c r="L6" s="3">
        <f>Zbiorcze!W17</f>
        <v>3862</v>
      </c>
      <c r="M6" s="3">
        <f>Zbiorcze!X17</f>
        <v>3876</v>
      </c>
      <c r="N6" s="3">
        <f>Zbiorcze!Y17</f>
        <v>3970</v>
      </c>
      <c r="O6" s="3">
        <f>Zbiorcze!Z17</f>
        <v>3975</v>
      </c>
      <c r="P6" s="3">
        <f>Zbiorcze!AA17</f>
        <v>3942</v>
      </c>
      <c r="Q6" s="3">
        <f>Zbiorcze!AB17</f>
        <v>3868</v>
      </c>
      <c r="R6" s="3">
        <f>Zbiorcze!AC17</f>
        <v>3086</v>
      </c>
      <c r="S6" s="3">
        <f>Zbiorcze!AD17</f>
        <v>3200</v>
      </c>
      <c r="T6" s="3">
        <f>Zbiorcze!AE17</f>
        <v>5188</v>
      </c>
      <c r="U6" s="3">
        <f>Zbiorcze!AF17</f>
        <v>11417</v>
      </c>
      <c r="V6" s="3">
        <f>Zbiorcze!AG17</f>
        <v>8233</v>
      </c>
      <c r="W6" s="3">
        <f>Zbiorcze!AH17</f>
        <v>13576</v>
      </c>
      <c r="X6" s="3">
        <f>Zbiorcze!AI17</f>
        <v>12314</v>
      </c>
      <c r="Y6" s="3">
        <f>Zbiorcze!AJ17</f>
        <v>12030</v>
      </c>
      <c r="Z6" s="3">
        <f>Zbiorcze!AK17</f>
        <v>8578</v>
      </c>
      <c r="AA6" s="3">
        <f>Zbiorcze!AL17</f>
        <v>9746</v>
      </c>
      <c r="AB6" s="3">
        <f>Zbiorcze!AM17</f>
        <v>9163</v>
      </c>
      <c r="AC6" s="3">
        <f>Zbiorcze!AN17</f>
        <v>8046</v>
      </c>
      <c r="AD6" s="3">
        <f>Zbiorcze!AO17</f>
        <v>9431</v>
      </c>
      <c r="AE6" s="3">
        <f>Zbiorcze!AP17</f>
        <v>7663</v>
      </c>
      <c r="AF6" s="3">
        <f>Zbiorcze!AQ17</f>
        <v>9671</v>
      </c>
      <c r="AG6" s="3">
        <f>Zbiorcze!AR17</f>
        <v>8776</v>
      </c>
      <c r="AH6" s="3">
        <f>Zbiorcze!AS17</f>
        <v>7931</v>
      </c>
      <c r="AI6" s="3">
        <f>Zbiorcze!AT17</f>
        <v>7557</v>
      </c>
      <c r="AJ6" s="3">
        <f>Zbiorcze!AU17</f>
        <v>7987</v>
      </c>
      <c r="AK6" s="3">
        <f>Zbiorcze!AV17</f>
        <v>9075</v>
      </c>
      <c r="AL6" s="3">
        <f>Zbiorcze!AW17</f>
        <v>10521</v>
      </c>
      <c r="AM6" s="3">
        <f>Zbiorcze!AX17</f>
        <v>11834</v>
      </c>
      <c r="AN6" s="3">
        <f>Zbiorcze!AY17</f>
        <v>10730</v>
      </c>
      <c r="AO6" s="3">
        <f>Zbiorcze!AZ17</f>
        <v>9863</v>
      </c>
      <c r="AP6" s="3">
        <f>Zbiorcze!BA17</f>
        <v>10081</v>
      </c>
      <c r="AQ6" s="3">
        <f>Zbiorcze!BB17</f>
        <v>9887</v>
      </c>
      <c r="AR6" s="3">
        <f>Zbiorcze!BC17</f>
        <v>8826</v>
      </c>
      <c r="AS6" s="3">
        <f>Zbiorcze!BD17</f>
        <v>9383</v>
      </c>
      <c r="AT6" s="3">
        <f>Zbiorcze!BE17</f>
        <v>9847</v>
      </c>
      <c r="AU6" s="3">
        <f>Zbiorcze!BF17</f>
        <v>10801</v>
      </c>
      <c r="AV6" s="3">
        <f>Zbiorcze!BG17</f>
        <v>11513</v>
      </c>
      <c r="AW6" s="3">
        <f>Zbiorcze!BH17</f>
        <v>9253</v>
      </c>
      <c r="AX6" s="3">
        <f>Zbiorcze!BI17</f>
        <v>10620</v>
      </c>
      <c r="AY6" s="3">
        <f>Zbiorcze!BJ17</f>
        <v>10040</v>
      </c>
      <c r="AZ6" s="3">
        <f>Zbiorcze!BK17</f>
        <v>7922</v>
      </c>
      <c r="BA6" s="3">
        <f>Zbiorcze!BL17</f>
        <v>12101</v>
      </c>
      <c r="BB6" s="3">
        <f>Zbiorcze!BM17</f>
        <v>14276</v>
      </c>
      <c r="BC6" s="3">
        <f>Zbiorcze!BN17</f>
        <v>17022</v>
      </c>
      <c r="BD6" s="3">
        <f>Zbiorcze!BO17</f>
        <v>16181</v>
      </c>
      <c r="BE6" s="3">
        <f>Zbiorcze!BP17</f>
        <v>15666</v>
      </c>
      <c r="BF6" s="3">
        <f>Zbiorcze!BQ17</f>
        <v>17350</v>
      </c>
      <c r="BG6" s="3">
        <f>Zbiorcze!BR17</f>
        <v>17838</v>
      </c>
      <c r="BH6" s="3">
        <f>Zbiorcze!BS17</f>
        <v>18265</v>
      </c>
      <c r="BI6" s="3">
        <f>Zbiorcze!BT17</f>
        <v>17574</v>
      </c>
      <c r="BJ6" s="3">
        <f>Zbiorcze!BU17</f>
        <v>15958</v>
      </c>
      <c r="BK6" s="3">
        <f>Zbiorcze!BV17</f>
        <v>19669</v>
      </c>
      <c r="BL6" s="3">
        <f>Zbiorcze!BW17</f>
        <v>12486</v>
      </c>
      <c r="BM6" s="3">
        <f>Zbiorcze!BX17</f>
        <v>16469</v>
      </c>
      <c r="BN6" s="3">
        <f>Zbiorcze!BY17</f>
        <v>18810</v>
      </c>
    </row>
    <row r="7" spans="1:66" x14ac:dyDescent="0.25">
      <c r="A7" s="4" t="s">
        <v>15</v>
      </c>
      <c r="B7" s="4">
        <f>Zbiorcze!M18</f>
        <v>1525</v>
      </c>
      <c r="C7" s="4">
        <f>Zbiorcze!N18</f>
        <v>0</v>
      </c>
      <c r="D7" s="4">
        <f>Zbiorcze!O18</f>
        <v>0</v>
      </c>
      <c r="E7" s="4">
        <f>Zbiorcze!P18</f>
        <v>2781</v>
      </c>
      <c r="F7" s="4">
        <f>Zbiorcze!Q18</f>
        <v>0</v>
      </c>
      <c r="G7" s="4">
        <f>Zbiorcze!R18</f>
        <v>0</v>
      </c>
      <c r="H7" s="4">
        <f>Zbiorcze!S18</f>
        <v>3374</v>
      </c>
      <c r="I7" s="4">
        <f>Zbiorcze!T18</f>
        <v>3379</v>
      </c>
      <c r="J7" s="4">
        <f>Zbiorcze!U18</f>
        <v>3420</v>
      </c>
      <c r="K7" s="4">
        <f>Zbiorcze!V18</f>
        <v>3437</v>
      </c>
      <c r="L7" s="4">
        <f>Zbiorcze!W18</f>
        <v>3459</v>
      </c>
      <c r="M7" s="4">
        <f>Zbiorcze!X18</f>
        <v>3459</v>
      </c>
      <c r="N7" s="4">
        <f>Zbiorcze!Y18</f>
        <v>3473</v>
      </c>
      <c r="O7" s="4">
        <f>Zbiorcze!Z18</f>
        <v>3509</v>
      </c>
      <c r="P7" s="4">
        <f>Zbiorcze!AA18</f>
        <v>3598</v>
      </c>
      <c r="Q7" s="4">
        <f>Zbiorcze!AB18</f>
        <v>3878</v>
      </c>
      <c r="R7" s="4">
        <f>Zbiorcze!AC18</f>
        <v>4102</v>
      </c>
      <c r="S7" s="4">
        <f>Zbiorcze!AD18</f>
        <v>4170</v>
      </c>
      <c r="T7" s="4">
        <f>Zbiorcze!AE18</f>
        <v>4674</v>
      </c>
      <c r="U7" s="4">
        <f>Zbiorcze!AF18</f>
        <v>4028</v>
      </c>
      <c r="V7" s="4">
        <f>Zbiorcze!AG18</f>
        <v>2074</v>
      </c>
      <c r="W7" s="4">
        <f>Zbiorcze!AH18</f>
        <v>1542</v>
      </c>
      <c r="X7" s="4">
        <f>Zbiorcze!AI18</f>
        <v>2385</v>
      </c>
      <c r="Y7" s="4">
        <f>Zbiorcze!AJ18</f>
        <v>3217</v>
      </c>
      <c r="Z7" s="4">
        <f>Zbiorcze!AK18</f>
        <v>4821</v>
      </c>
      <c r="AA7" s="4">
        <f>Zbiorcze!AL18</f>
        <v>5960</v>
      </c>
      <c r="AB7" s="4">
        <f>Zbiorcze!AM18</f>
        <v>7520</v>
      </c>
      <c r="AC7" s="4">
        <f>Zbiorcze!AN18</f>
        <v>6022</v>
      </c>
      <c r="AD7" s="4">
        <f>Zbiorcze!AO18</f>
        <v>3345</v>
      </c>
      <c r="AE7" s="4">
        <f>Zbiorcze!AP18</f>
        <v>0</v>
      </c>
      <c r="AF7" s="4">
        <f>Zbiorcze!AQ18</f>
        <v>0</v>
      </c>
      <c r="AG7" s="4">
        <f>Zbiorcze!AR18</f>
        <v>0</v>
      </c>
      <c r="AH7" s="4">
        <f>Zbiorcze!AS18</f>
        <v>0</v>
      </c>
      <c r="AI7" s="4">
        <f>Zbiorcze!AT18</f>
        <v>0</v>
      </c>
      <c r="AJ7" s="4">
        <f>Zbiorcze!AU18</f>
        <v>0</v>
      </c>
      <c r="AK7" s="4">
        <f>Zbiorcze!AV18</f>
        <v>0</v>
      </c>
      <c r="AL7" s="4">
        <f>Zbiorcze!AW18</f>
        <v>0</v>
      </c>
      <c r="AM7" s="4">
        <f>Zbiorcze!AX18</f>
        <v>0</v>
      </c>
      <c r="AN7" s="4">
        <f>Zbiorcze!AY18</f>
        <v>0</v>
      </c>
      <c r="AO7" s="4">
        <f>Zbiorcze!AZ18</f>
        <v>0</v>
      </c>
      <c r="AP7" s="4">
        <f>Zbiorcze!BA18</f>
        <v>0</v>
      </c>
      <c r="AQ7" s="4">
        <f>Zbiorcze!BB18</f>
        <v>0</v>
      </c>
      <c r="AR7" s="4">
        <f>Zbiorcze!BC18</f>
        <v>0</v>
      </c>
      <c r="AS7" s="4">
        <f>Zbiorcze!BD18</f>
        <v>0</v>
      </c>
      <c r="AT7" s="4">
        <f>Zbiorcze!BE18</f>
        <v>0</v>
      </c>
      <c r="AU7" s="4">
        <f>Zbiorcze!BF18</f>
        <v>0</v>
      </c>
      <c r="AV7" s="4">
        <f>Zbiorcze!BG18</f>
        <v>0</v>
      </c>
      <c r="AW7" s="4">
        <f>Zbiorcze!BH18</f>
        <v>0</v>
      </c>
      <c r="AX7" s="4">
        <f>Zbiorcze!BI18</f>
        <v>0</v>
      </c>
      <c r="AY7" s="4">
        <f>Zbiorcze!BJ18</f>
        <v>0</v>
      </c>
      <c r="AZ7" s="4">
        <f>Zbiorcze!BK18</f>
        <v>0</v>
      </c>
      <c r="BA7" s="4">
        <f>Zbiorcze!BL18</f>
        <v>0</v>
      </c>
      <c r="BB7" s="4">
        <f>Zbiorcze!BM18</f>
        <v>0</v>
      </c>
      <c r="BC7" s="4">
        <f>Zbiorcze!BN18</f>
        <v>0</v>
      </c>
      <c r="BD7" s="4">
        <f>Zbiorcze!BO18</f>
        <v>0</v>
      </c>
      <c r="BE7" s="4">
        <f>Zbiorcze!BP18</f>
        <v>0</v>
      </c>
      <c r="BF7" s="4">
        <f>Zbiorcze!BQ18</f>
        <v>0</v>
      </c>
      <c r="BG7" s="4">
        <f>Zbiorcze!BR18</f>
        <v>0</v>
      </c>
      <c r="BH7" s="4">
        <f>Zbiorcze!BS18</f>
        <v>0</v>
      </c>
      <c r="BI7" s="4">
        <f>Zbiorcze!BT18</f>
        <v>0</v>
      </c>
      <c r="BJ7" s="4">
        <f>Zbiorcze!BU18</f>
        <v>0</v>
      </c>
      <c r="BK7" s="4">
        <f>Zbiorcze!BV18</f>
        <v>0</v>
      </c>
      <c r="BL7" s="4">
        <f>Zbiorcze!BW18</f>
        <v>0</v>
      </c>
      <c r="BM7" s="4">
        <f>Zbiorcze!BX18</f>
        <v>0</v>
      </c>
      <c r="BN7" s="4">
        <f>Zbiorcze!BY18</f>
        <v>0</v>
      </c>
    </row>
    <row r="8" spans="1:66" x14ac:dyDescent="0.25">
      <c r="A8" s="5" t="s">
        <v>3</v>
      </c>
      <c r="B8" s="5">
        <f>Zbiorcze!M19</f>
        <v>0</v>
      </c>
      <c r="C8" s="5">
        <f>Zbiorcze!N19</f>
        <v>0</v>
      </c>
      <c r="D8" s="5">
        <f>Zbiorcze!O19</f>
        <v>0</v>
      </c>
      <c r="E8" s="5">
        <f>Zbiorcze!P19</f>
        <v>0</v>
      </c>
      <c r="F8" s="5">
        <f>Zbiorcze!Q19</f>
        <v>0</v>
      </c>
      <c r="G8" s="5">
        <f>Zbiorcze!R19</f>
        <v>0</v>
      </c>
      <c r="H8" s="5">
        <f>Zbiorcze!S19</f>
        <v>0</v>
      </c>
      <c r="I8" s="5">
        <f>Zbiorcze!T19</f>
        <v>0</v>
      </c>
      <c r="J8" s="5">
        <f>Zbiorcze!U19</f>
        <v>0</v>
      </c>
      <c r="K8" s="5">
        <f>Zbiorcze!V19</f>
        <v>0</v>
      </c>
      <c r="L8" s="5">
        <f>Zbiorcze!W19</f>
        <v>0</v>
      </c>
      <c r="M8" s="5">
        <f>Zbiorcze!X19</f>
        <v>0</v>
      </c>
      <c r="N8" s="5">
        <f>Zbiorcze!Y19</f>
        <v>0</v>
      </c>
      <c r="O8" s="5">
        <f>Zbiorcze!Z19</f>
        <v>0</v>
      </c>
      <c r="P8" s="5">
        <f>Zbiorcze!AA19</f>
        <v>0</v>
      </c>
      <c r="Q8" s="5">
        <f>Zbiorcze!AB19</f>
        <v>0</v>
      </c>
      <c r="R8" s="5">
        <f>Zbiorcze!AC19</f>
        <v>0</v>
      </c>
      <c r="S8" s="5">
        <f>Zbiorcze!AD19</f>
        <v>0</v>
      </c>
      <c r="T8" s="5">
        <f>Zbiorcze!AE19</f>
        <v>0</v>
      </c>
      <c r="U8" s="5">
        <f>Zbiorcze!AF19</f>
        <v>0</v>
      </c>
      <c r="V8" s="5">
        <f>Zbiorcze!AG19</f>
        <v>0</v>
      </c>
      <c r="W8" s="5">
        <f>Zbiorcze!AH19</f>
        <v>0</v>
      </c>
      <c r="X8" s="5">
        <f>Zbiorcze!AI19</f>
        <v>0</v>
      </c>
      <c r="Y8" s="5">
        <f>Zbiorcze!AJ19</f>
        <v>0</v>
      </c>
      <c r="Z8" s="5">
        <f>Zbiorcze!AK19</f>
        <v>0</v>
      </c>
      <c r="AA8" s="5">
        <f>Zbiorcze!AL19</f>
        <v>0</v>
      </c>
      <c r="AB8" s="5">
        <f>Zbiorcze!AM19</f>
        <v>0</v>
      </c>
      <c r="AC8" s="5">
        <f>Zbiorcze!AN19</f>
        <v>0</v>
      </c>
      <c r="AD8" s="5">
        <f>Zbiorcze!AO19</f>
        <v>0</v>
      </c>
      <c r="AE8" s="5">
        <f>Zbiorcze!AP19</f>
        <v>0</v>
      </c>
      <c r="AF8" s="5">
        <f>Zbiorcze!AQ19</f>
        <v>0</v>
      </c>
      <c r="AG8" s="5">
        <f>Zbiorcze!AR19</f>
        <v>0</v>
      </c>
      <c r="AH8" s="5">
        <f>Zbiorcze!AS19</f>
        <v>0</v>
      </c>
      <c r="AI8" s="5">
        <f>Zbiorcze!AT19</f>
        <v>237</v>
      </c>
      <c r="AJ8" s="5">
        <f>Zbiorcze!AU19</f>
        <v>1346</v>
      </c>
      <c r="AK8" s="5">
        <f>Zbiorcze!AV19</f>
        <v>2011</v>
      </c>
      <c r="AL8" s="5">
        <f>Zbiorcze!AW19</f>
        <v>2621</v>
      </c>
      <c r="AM8" s="5">
        <f>Zbiorcze!AX19</f>
        <v>2926</v>
      </c>
      <c r="AN8" s="5">
        <f>Zbiorcze!AY19</f>
        <v>2329</v>
      </c>
      <c r="AO8" s="5">
        <f>Zbiorcze!AZ19</f>
        <v>1897</v>
      </c>
      <c r="AP8" s="5">
        <f>Zbiorcze!BA19</f>
        <v>1384</v>
      </c>
      <c r="AQ8" s="5">
        <f>Zbiorcze!BB19</f>
        <v>1214</v>
      </c>
      <c r="AR8" s="5">
        <f>Zbiorcze!BC19</f>
        <v>1235</v>
      </c>
      <c r="AS8" s="5">
        <f>Zbiorcze!BD19</f>
        <v>1323</v>
      </c>
      <c r="AT8" s="5">
        <f>Zbiorcze!BE19</f>
        <v>1315</v>
      </c>
      <c r="AU8" s="5">
        <f>Zbiorcze!BF19</f>
        <v>1441</v>
      </c>
      <c r="AV8" s="5">
        <f>Zbiorcze!BG19</f>
        <v>1157</v>
      </c>
      <c r="AW8" s="5">
        <f>Zbiorcze!BH19</f>
        <v>1325</v>
      </c>
      <c r="AX8" s="5">
        <f>Zbiorcze!BI19</f>
        <v>1174</v>
      </c>
      <c r="AY8" s="5">
        <f>Zbiorcze!BJ19</f>
        <v>894</v>
      </c>
      <c r="AZ8" s="5">
        <f>Zbiorcze!BK19</f>
        <v>615</v>
      </c>
      <c r="BA8" s="5">
        <f>Zbiorcze!BL19</f>
        <v>626</v>
      </c>
      <c r="BB8" s="5">
        <f>Zbiorcze!BM19</f>
        <v>942</v>
      </c>
      <c r="BC8" s="5">
        <f>Zbiorcze!BN19</f>
        <v>897</v>
      </c>
      <c r="BD8" s="5">
        <f>Zbiorcze!BO19</f>
        <v>1202</v>
      </c>
      <c r="BE8" s="5">
        <f>Zbiorcze!BP19</f>
        <v>1250</v>
      </c>
      <c r="BF8" s="5">
        <f>Zbiorcze!BQ19</f>
        <v>1274</v>
      </c>
      <c r="BG8" s="5">
        <f>Zbiorcze!BR19</f>
        <v>1118</v>
      </c>
      <c r="BH8" s="5">
        <f>Zbiorcze!BS19</f>
        <v>1001</v>
      </c>
      <c r="BI8" s="5">
        <f>Zbiorcze!BT19</f>
        <v>727</v>
      </c>
      <c r="BJ8" s="5">
        <f>Zbiorcze!BU19</f>
        <v>535</v>
      </c>
      <c r="BK8" s="5">
        <f>Zbiorcze!BV19</f>
        <v>949</v>
      </c>
      <c r="BL8" s="5">
        <f>Zbiorcze!BW19</f>
        <v>730</v>
      </c>
      <c r="BM8" s="5">
        <f>Zbiorcze!BX19</f>
        <v>807</v>
      </c>
      <c r="BN8" s="5">
        <f>Zbiorcze!BY19</f>
        <v>1533</v>
      </c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7"/>
  <sheetViews>
    <sheetView showGridLines="0" workbookViewId="0">
      <selection activeCell="S23" sqref="S23"/>
    </sheetView>
  </sheetViews>
  <sheetFormatPr defaultRowHeight="13.2" x14ac:dyDescent="0.25"/>
  <cols>
    <col min="1" max="1" width="16.33203125" customWidth="1"/>
  </cols>
  <sheetData>
    <row r="1" spans="1:43" x14ac:dyDescent="0.25">
      <c r="A1" s="10"/>
    </row>
    <row r="5" spans="1:43" ht="15.6" x14ac:dyDescent="0.3">
      <c r="B5" s="2">
        <f>Zbiorcze!AJ22</f>
        <v>1981</v>
      </c>
      <c r="C5" s="2">
        <f>Zbiorcze!AK22</f>
        <v>1982</v>
      </c>
      <c r="D5" s="2">
        <f>Zbiorcze!AL22</f>
        <v>1983</v>
      </c>
      <c r="E5" s="2">
        <f>Zbiorcze!AM22</f>
        <v>1984</v>
      </c>
      <c r="F5" s="2">
        <f>Zbiorcze!AN22</f>
        <v>1985</v>
      </c>
      <c r="G5" s="2">
        <f>Zbiorcze!AO22</f>
        <v>1986</v>
      </c>
      <c r="H5" s="2">
        <f>Zbiorcze!AP22</f>
        <v>1987</v>
      </c>
      <c r="I5" s="2">
        <f>Zbiorcze!AQ22</f>
        <v>1988</v>
      </c>
      <c r="J5" s="2">
        <f>Zbiorcze!AR22</f>
        <v>1989</v>
      </c>
      <c r="K5" s="2">
        <f>Zbiorcze!AS22</f>
        <v>1990</v>
      </c>
      <c r="L5" s="2">
        <f>Zbiorcze!AT22</f>
        <v>1991</v>
      </c>
      <c r="M5" s="2">
        <f>Zbiorcze!AU22</f>
        <v>1992</v>
      </c>
      <c r="N5" s="2">
        <f>Zbiorcze!AV22</f>
        <v>1993</v>
      </c>
      <c r="O5" s="2">
        <f>Zbiorcze!AW22</f>
        <v>1994</v>
      </c>
      <c r="P5" s="2">
        <f>Zbiorcze!AX22</f>
        <v>1995</v>
      </c>
      <c r="Q5" s="2">
        <f>Zbiorcze!AY22</f>
        <v>1996</v>
      </c>
      <c r="R5" s="2">
        <f>Zbiorcze!AZ22</f>
        <v>1997</v>
      </c>
      <c r="S5" s="2">
        <f>Zbiorcze!BA22</f>
        <v>1998</v>
      </c>
      <c r="T5" s="2">
        <f>Zbiorcze!BB22</f>
        <v>1999</v>
      </c>
      <c r="U5" s="2">
        <f>Zbiorcze!BC22</f>
        <v>2000</v>
      </c>
      <c r="V5" s="2">
        <f>Zbiorcze!BD22</f>
        <v>2001</v>
      </c>
      <c r="W5" s="2">
        <f>Zbiorcze!BE22</f>
        <v>2002</v>
      </c>
      <c r="X5" s="2">
        <f>Zbiorcze!BF22</f>
        <v>2003</v>
      </c>
      <c r="Y5" s="2">
        <f>Zbiorcze!BG22</f>
        <v>2004</v>
      </c>
      <c r="Z5" s="2">
        <f>Zbiorcze!BH22</f>
        <v>2005</v>
      </c>
      <c r="AA5" s="2">
        <f>Zbiorcze!BI22</f>
        <v>2006</v>
      </c>
      <c r="AB5" s="2">
        <f>Zbiorcze!BJ22</f>
        <v>2007</v>
      </c>
      <c r="AC5" s="2">
        <f>Zbiorcze!BK22</f>
        <v>2008</v>
      </c>
      <c r="AD5" s="2">
        <f>Zbiorcze!BL22</f>
        <v>2009</v>
      </c>
      <c r="AE5" s="2">
        <f>Zbiorcze!BM22</f>
        <v>2010</v>
      </c>
      <c r="AF5" s="2">
        <f>Zbiorcze!BN22</f>
        <v>2011</v>
      </c>
      <c r="AG5" s="2">
        <f>Zbiorcze!BO22</f>
        <v>2012</v>
      </c>
      <c r="AH5" s="2">
        <f>Zbiorcze!BP22</f>
        <v>2013</v>
      </c>
      <c r="AI5" s="2">
        <f>Zbiorcze!BQ22</f>
        <v>2014</v>
      </c>
      <c r="AJ5" s="2">
        <f>Zbiorcze!BR22</f>
        <v>2015</v>
      </c>
      <c r="AK5" s="2">
        <f>Zbiorcze!BS22</f>
        <v>2016</v>
      </c>
      <c r="AL5" s="2">
        <f>Zbiorcze!BT22</f>
        <v>2017</v>
      </c>
      <c r="AM5" s="2">
        <f>Zbiorcze!BU22</f>
        <v>2018</v>
      </c>
      <c r="AN5" s="2">
        <f>Zbiorcze!BV22</f>
        <v>2019</v>
      </c>
      <c r="AO5" s="2">
        <f>Zbiorcze!BW22</f>
        <v>2020</v>
      </c>
      <c r="AP5" s="2">
        <f>Zbiorcze!BX22</f>
        <v>2021</v>
      </c>
      <c r="AQ5" s="2">
        <f>Zbiorcze!BY22</f>
        <v>2022</v>
      </c>
    </row>
    <row r="6" spans="1:43" x14ac:dyDescent="0.25">
      <c r="A6" s="3" t="s">
        <v>1</v>
      </c>
      <c r="B6" s="3">
        <f>Zbiorcze!AJ23</f>
        <v>93</v>
      </c>
      <c r="C6" s="3">
        <f>Zbiorcze!AK23</f>
        <v>139</v>
      </c>
      <c r="D6" s="3">
        <f>Zbiorcze!AL23</f>
        <v>159</v>
      </c>
      <c r="E6" s="3">
        <f>Zbiorcze!AM23</f>
        <v>169</v>
      </c>
      <c r="F6" s="3">
        <f>Zbiorcze!AN23</f>
        <v>116</v>
      </c>
      <c r="G6" s="3">
        <f>Zbiorcze!AO23</f>
        <v>160</v>
      </c>
      <c r="H6" s="3">
        <f>Zbiorcze!AP23</f>
        <v>97</v>
      </c>
      <c r="I6" s="3">
        <f>Zbiorcze!AQ23</f>
        <v>727</v>
      </c>
      <c r="J6" s="3">
        <f>Zbiorcze!AR23</f>
        <v>611</v>
      </c>
      <c r="K6" s="3">
        <f>Zbiorcze!AS23</f>
        <v>513</v>
      </c>
      <c r="L6" s="3">
        <f>Zbiorcze!AT23</f>
        <v>559</v>
      </c>
      <c r="M6" s="3">
        <f>Zbiorcze!AU23</f>
        <v>714</v>
      </c>
      <c r="N6" s="3">
        <f>Zbiorcze!AV23</f>
        <v>1111</v>
      </c>
      <c r="O6" s="3">
        <f>Zbiorcze!AW23</f>
        <v>1222</v>
      </c>
      <c r="P6" s="3">
        <f>Zbiorcze!AX23</f>
        <v>1848</v>
      </c>
      <c r="Q6" s="3">
        <f>Zbiorcze!AY23</f>
        <v>2240</v>
      </c>
      <c r="R6" s="3">
        <f>Zbiorcze!AZ23</f>
        <v>3577</v>
      </c>
      <c r="S6" s="3">
        <f>Zbiorcze!BA23</f>
        <v>4627</v>
      </c>
      <c r="T6" s="3">
        <f>Zbiorcze!BB23</f>
        <v>5871</v>
      </c>
      <c r="U6" s="3">
        <f>Zbiorcze!BC23</f>
        <v>5632</v>
      </c>
      <c r="V6" s="3">
        <f>Zbiorcze!BD23</f>
        <v>4985</v>
      </c>
      <c r="W6" s="3">
        <f>Zbiorcze!BE23</f>
        <v>5459</v>
      </c>
      <c r="X6" s="3">
        <f>Zbiorcze!BF23</f>
        <v>5853</v>
      </c>
      <c r="Y6" s="3">
        <f>Zbiorcze!BG23</f>
        <v>6199</v>
      </c>
      <c r="Z6" s="3">
        <f>Zbiorcze!BH23</f>
        <v>2943</v>
      </c>
      <c r="AA6" s="3">
        <f>Zbiorcze!BI23</f>
        <v>3954</v>
      </c>
      <c r="AB6" s="3">
        <f>Zbiorcze!BJ23</f>
        <v>2155</v>
      </c>
      <c r="AC6" s="3">
        <f>Zbiorcze!BK23</f>
        <v>2587</v>
      </c>
      <c r="AD6" s="3">
        <f>Zbiorcze!BL23</f>
        <v>6822</v>
      </c>
      <c r="AE6" s="3">
        <f>Zbiorcze!BM23</f>
        <v>5825</v>
      </c>
      <c r="AF6" s="3">
        <f>Zbiorcze!BN23</f>
        <v>5836</v>
      </c>
      <c r="AG6" s="3">
        <f>Zbiorcze!BO23</f>
        <v>6058</v>
      </c>
      <c r="AH6" s="3">
        <f>Zbiorcze!BP23</f>
        <v>7459</v>
      </c>
      <c r="AI6" s="3">
        <f>Zbiorcze!BQ23</f>
        <v>9428</v>
      </c>
      <c r="AJ6" s="3">
        <f>Zbiorcze!BR23</f>
        <v>8252</v>
      </c>
      <c r="AK6" s="3">
        <f>Zbiorcze!BS23</f>
        <v>9788</v>
      </c>
      <c r="AL6" s="3">
        <f>Zbiorcze!BT23</f>
        <v>9448</v>
      </c>
      <c r="AM6" s="3">
        <f>Zbiorcze!BU23</f>
        <v>7884</v>
      </c>
      <c r="AN6" s="3">
        <f>Zbiorcze!BV23</f>
        <v>8273</v>
      </c>
      <c r="AO6" s="3">
        <f>Zbiorcze!BW23</f>
        <v>10838</v>
      </c>
      <c r="AP6" s="3">
        <f>Zbiorcze!BX23</f>
        <v>11603</v>
      </c>
      <c r="AQ6" s="3">
        <f>Zbiorcze!BY23</f>
        <v>8241</v>
      </c>
    </row>
    <row r="7" spans="1:43" x14ac:dyDescent="0.25">
      <c r="A7" s="5" t="s">
        <v>3</v>
      </c>
      <c r="B7" s="5">
        <f>Zbiorcze!AJ24</f>
        <v>0</v>
      </c>
      <c r="C7" s="5">
        <f>Zbiorcze!AK24</f>
        <v>0</v>
      </c>
      <c r="D7" s="5">
        <f>Zbiorcze!AL24</f>
        <v>0</v>
      </c>
      <c r="E7" s="5">
        <f>Zbiorcze!AM24</f>
        <v>0</v>
      </c>
      <c r="F7" s="5">
        <f>Zbiorcze!AN24</f>
        <v>0</v>
      </c>
      <c r="G7" s="5">
        <f>Zbiorcze!AO24</f>
        <v>0</v>
      </c>
      <c r="H7" s="5">
        <f>Zbiorcze!AP24</f>
        <v>0</v>
      </c>
      <c r="I7" s="5">
        <f>Zbiorcze!AQ24</f>
        <v>0</v>
      </c>
      <c r="J7" s="5">
        <f>Zbiorcze!AR24</f>
        <v>0</v>
      </c>
      <c r="K7" s="5">
        <f>Zbiorcze!AS24</f>
        <v>0</v>
      </c>
      <c r="L7" s="5">
        <f>Zbiorcze!AT24</f>
        <v>72</v>
      </c>
      <c r="M7" s="5">
        <f>Zbiorcze!AU24</f>
        <v>106</v>
      </c>
      <c r="N7" s="5">
        <f>Zbiorcze!AV24</f>
        <v>171</v>
      </c>
      <c r="O7" s="5">
        <f>Zbiorcze!AW24</f>
        <v>331</v>
      </c>
      <c r="P7" s="5">
        <f>Zbiorcze!AX24</f>
        <v>292</v>
      </c>
      <c r="Q7" s="5">
        <f>Zbiorcze!AY24</f>
        <v>205</v>
      </c>
      <c r="R7" s="5">
        <f>Zbiorcze!AZ24</f>
        <v>430</v>
      </c>
      <c r="S7" s="5">
        <f>Zbiorcze!BA24</f>
        <v>552</v>
      </c>
      <c r="T7" s="5">
        <f>Zbiorcze!BB24</f>
        <v>723</v>
      </c>
      <c r="U7" s="5">
        <f>Zbiorcze!BC24</f>
        <v>1073</v>
      </c>
      <c r="V7" s="5">
        <f>Zbiorcze!BD24</f>
        <v>936</v>
      </c>
      <c r="W7" s="5">
        <f>Zbiorcze!BE24</f>
        <v>759</v>
      </c>
      <c r="X7" s="5">
        <f>Zbiorcze!BF24</f>
        <v>658</v>
      </c>
      <c r="Y7" s="5">
        <f>Zbiorcze!BG24</f>
        <v>511</v>
      </c>
      <c r="Z7" s="5">
        <f>Zbiorcze!BH24</f>
        <v>855</v>
      </c>
      <c r="AA7" s="5">
        <f>Zbiorcze!BI24</f>
        <v>442</v>
      </c>
      <c r="AB7" s="5">
        <f>Zbiorcze!BJ24</f>
        <v>483</v>
      </c>
      <c r="AC7" s="5">
        <f>Zbiorcze!BK24</f>
        <v>719</v>
      </c>
      <c r="AD7" s="5">
        <f>Zbiorcze!BL24</f>
        <v>273</v>
      </c>
      <c r="AE7" s="5">
        <f>Zbiorcze!BM24</f>
        <v>351</v>
      </c>
      <c r="AF7" s="5">
        <f>Zbiorcze!BN24</f>
        <v>207</v>
      </c>
      <c r="AG7" s="5">
        <f>Zbiorcze!BO24</f>
        <v>549</v>
      </c>
      <c r="AH7" s="5">
        <f>Zbiorcze!BP24</f>
        <v>168</v>
      </c>
      <c r="AI7" s="5">
        <f>Zbiorcze!BQ24</f>
        <v>379</v>
      </c>
      <c r="AJ7" s="5">
        <f>Zbiorcze!BR24</f>
        <v>528</v>
      </c>
      <c r="AK7" s="5">
        <f>Zbiorcze!BS24</f>
        <v>902</v>
      </c>
      <c r="AL7" s="5">
        <f>Zbiorcze!BT24</f>
        <v>128</v>
      </c>
      <c r="AM7" s="5">
        <f>Zbiorcze!BU24</f>
        <v>171</v>
      </c>
      <c r="AN7" s="5">
        <f>Zbiorcze!BV24</f>
        <v>631</v>
      </c>
      <c r="AO7" s="5">
        <f>Zbiorcze!BW24</f>
        <v>1021</v>
      </c>
      <c r="AP7" s="5">
        <f>Zbiorcze!BX24</f>
        <v>520</v>
      </c>
      <c r="AQ7" s="5">
        <f>Zbiorcze!BY24</f>
        <v>724</v>
      </c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8"/>
  <sheetViews>
    <sheetView showGridLines="0" workbookViewId="0">
      <selection activeCell="P31" sqref="P31"/>
    </sheetView>
  </sheetViews>
  <sheetFormatPr defaultRowHeight="13.2" x14ac:dyDescent="0.25"/>
  <cols>
    <col min="1" max="1" width="45.6640625" customWidth="1"/>
  </cols>
  <sheetData>
    <row r="1" spans="1:38" x14ac:dyDescent="0.25">
      <c r="A1" s="10"/>
    </row>
    <row r="5" spans="1:38" ht="15.6" x14ac:dyDescent="0.3">
      <c r="B5" s="2">
        <f>Zbiorcze!AO30</f>
        <v>1986</v>
      </c>
      <c r="C5" s="2">
        <f>Zbiorcze!AP30</f>
        <v>1987</v>
      </c>
      <c r="D5" s="2">
        <f>Zbiorcze!AQ30</f>
        <v>1988</v>
      </c>
      <c r="E5" s="2">
        <f>Zbiorcze!AR30</f>
        <v>1989</v>
      </c>
      <c r="F5" s="2">
        <f>Zbiorcze!AS30</f>
        <v>1990</v>
      </c>
      <c r="G5" s="2">
        <f>Zbiorcze!AT30</f>
        <v>1991</v>
      </c>
      <c r="H5" s="2">
        <f>Zbiorcze!AU30</f>
        <v>1992</v>
      </c>
      <c r="I5" s="2">
        <f>Zbiorcze!AV30</f>
        <v>1993</v>
      </c>
      <c r="J5" s="2">
        <f>Zbiorcze!AW30</f>
        <v>1994</v>
      </c>
      <c r="K5" s="2">
        <f>Zbiorcze!AX30</f>
        <v>1995</v>
      </c>
      <c r="L5" s="2">
        <f>Zbiorcze!AY30</f>
        <v>1996</v>
      </c>
      <c r="M5" s="2">
        <f>Zbiorcze!AZ30</f>
        <v>1997</v>
      </c>
      <c r="N5" s="2">
        <f>Zbiorcze!BA30</f>
        <v>1998</v>
      </c>
      <c r="O5" s="2">
        <f>Zbiorcze!BB30</f>
        <v>1999</v>
      </c>
      <c r="P5" s="2">
        <f>Zbiorcze!BC30</f>
        <v>2000</v>
      </c>
      <c r="Q5" s="2">
        <f>Zbiorcze!BD30</f>
        <v>2001</v>
      </c>
      <c r="R5" s="2">
        <f>Zbiorcze!BE30</f>
        <v>2002</v>
      </c>
      <c r="S5" s="2">
        <f>Zbiorcze!BF30</f>
        <v>2003</v>
      </c>
      <c r="T5" s="2">
        <f>Zbiorcze!BG30</f>
        <v>2004</v>
      </c>
      <c r="U5" s="2">
        <f>Zbiorcze!BH30</f>
        <v>2005</v>
      </c>
      <c r="V5" s="2">
        <f>Zbiorcze!BI30</f>
        <v>2006</v>
      </c>
      <c r="W5" s="2">
        <f>Zbiorcze!BJ30</f>
        <v>2007</v>
      </c>
      <c r="X5" s="2">
        <f>Zbiorcze!BK30</f>
        <v>2008</v>
      </c>
      <c r="Y5" s="2">
        <f>Zbiorcze!BL30</f>
        <v>2009</v>
      </c>
      <c r="Z5" s="2">
        <f>Zbiorcze!BM30</f>
        <v>2010</v>
      </c>
      <c r="AA5" s="2">
        <f>Zbiorcze!BN30</f>
        <v>2011</v>
      </c>
      <c r="AB5" s="2">
        <f>Zbiorcze!BO30</f>
        <v>2012</v>
      </c>
      <c r="AC5" s="2">
        <f>Zbiorcze!BP30</f>
        <v>2013</v>
      </c>
      <c r="AD5" s="2">
        <f>Zbiorcze!BQ30</f>
        <v>2014</v>
      </c>
      <c r="AE5" s="2">
        <f>Zbiorcze!BR30</f>
        <v>2015</v>
      </c>
      <c r="AF5" s="2">
        <f>Zbiorcze!BS30</f>
        <v>2016</v>
      </c>
      <c r="AG5" s="2">
        <f>Zbiorcze!BT30</f>
        <v>2017</v>
      </c>
      <c r="AH5" s="2">
        <f>Zbiorcze!BU30</f>
        <v>2018</v>
      </c>
      <c r="AI5" s="2">
        <f>Zbiorcze!BV30</f>
        <v>2019</v>
      </c>
      <c r="AJ5" s="2">
        <f>Zbiorcze!BW30</f>
        <v>2020</v>
      </c>
      <c r="AK5" s="2">
        <f>Zbiorcze!BX30</f>
        <v>2021</v>
      </c>
      <c r="AL5" s="2">
        <f>Zbiorcze!BY30</f>
        <v>2022</v>
      </c>
    </row>
    <row r="6" spans="1:38" x14ac:dyDescent="0.25">
      <c r="A6" s="3" t="s">
        <v>1</v>
      </c>
      <c r="B6" s="3">
        <f>Zbiorcze!AO31</f>
        <v>923</v>
      </c>
      <c r="C6" s="3">
        <f>Zbiorcze!AP31</f>
        <v>36</v>
      </c>
      <c r="D6" s="3">
        <f>Zbiorcze!AQ31</f>
        <v>801</v>
      </c>
      <c r="E6" s="3">
        <f>Zbiorcze!AR31</f>
        <v>984</v>
      </c>
      <c r="F6" s="3">
        <f>Zbiorcze!AS31</f>
        <v>1010</v>
      </c>
      <c r="G6" s="3">
        <f>Zbiorcze!AT31</f>
        <v>1198</v>
      </c>
      <c r="H6" s="3">
        <f>Zbiorcze!AU31</f>
        <v>1180</v>
      </c>
      <c r="I6" s="3">
        <f>Zbiorcze!AV31</f>
        <v>1988</v>
      </c>
      <c r="J6" s="3">
        <f>Zbiorcze!AW31</f>
        <v>1779</v>
      </c>
      <c r="K6" s="3">
        <f>Zbiorcze!AX31</f>
        <v>3049</v>
      </c>
      <c r="L6" s="3">
        <f>Zbiorcze!AY31</f>
        <v>3350</v>
      </c>
      <c r="M6" s="3">
        <f>Zbiorcze!AZ31</f>
        <v>3255</v>
      </c>
      <c r="N6" s="3">
        <f>Zbiorcze!BA31</f>
        <v>3656</v>
      </c>
      <c r="O6" s="3">
        <f>Zbiorcze!BB31</f>
        <v>3745</v>
      </c>
      <c r="P6" s="3">
        <f>Zbiorcze!BC31</f>
        <v>3821</v>
      </c>
      <c r="Q6" s="3">
        <f>Zbiorcze!BD31</f>
        <v>3643</v>
      </c>
      <c r="R6" s="3">
        <f>Zbiorcze!BE31</f>
        <v>3642</v>
      </c>
      <c r="S6" s="3">
        <f>Zbiorcze!BF31</f>
        <v>4526</v>
      </c>
      <c r="T6" s="3">
        <f>Zbiorcze!BG31</f>
        <v>4053</v>
      </c>
      <c r="U6" s="3">
        <f>Zbiorcze!BH31</f>
        <v>3113</v>
      </c>
      <c r="V6" s="3">
        <f>Zbiorcze!BI31</f>
        <v>3023</v>
      </c>
      <c r="W6" s="3">
        <f>Zbiorcze!BJ31</f>
        <v>3465</v>
      </c>
      <c r="X6" s="3">
        <f>Zbiorcze!BK31</f>
        <v>1903</v>
      </c>
      <c r="Y6" s="3">
        <f>Zbiorcze!BL31</f>
        <v>1817</v>
      </c>
      <c r="Z6" s="3">
        <f>Zbiorcze!BM31</f>
        <v>1654</v>
      </c>
      <c r="AA6" s="3">
        <f>Zbiorcze!BN31</f>
        <v>1765</v>
      </c>
      <c r="AB6" s="3">
        <f>Zbiorcze!BO31</f>
        <v>1954</v>
      </c>
      <c r="AC6" s="3">
        <f>Zbiorcze!BP31</f>
        <v>1826</v>
      </c>
      <c r="AD6" s="3">
        <f>Zbiorcze!BQ31</f>
        <v>1622</v>
      </c>
      <c r="AE6" s="3">
        <f>Zbiorcze!BR31</f>
        <v>1622</v>
      </c>
      <c r="AF6" s="3">
        <f>Zbiorcze!BS31</f>
        <v>1362</v>
      </c>
      <c r="AG6" s="3">
        <f>Zbiorcze!BT31</f>
        <v>1192</v>
      </c>
      <c r="AH6" s="3">
        <f>Zbiorcze!BU31</f>
        <v>1113</v>
      </c>
      <c r="AI6" s="3">
        <f>Zbiorcze!BV31</f>
        <v>1297</v>
      </c>
      <c r="AJ6" s="3">
        <f>Zbiorcze!BW31</f>
        <v>597</v>
      </c>
      <c r="AK6" s="3">
        <f>Zbiorcze!BX31</f>
        <v>1204</v>
      </c>
      <c r="AL6" s="3">
        <f>Zbiorcze!BY31</f>
        <v>953</v>
      </c>
    </row>
    <row r="7" spans="1:38" x14ac:dyDescent="0.25">
      <c r="A7" s="5" t="s">
        <v>3</v>
      </c>
      <c r="B7" s="5">
        <f>Zbiorcze!AO32</f>
        <v>0</v>
      </c>
      <c r="C7" s="5">
        <f>Zbiorcze!AP32</f>
        <v>0</v>
      </c>
      <c r="D7" s="5">
        <f>Zbiorcze!AQ32</f>
        <v>0</v>
      </c>
      <c r="E7" s="5">
        <f>Zbiorcze!AR32</f>
        <v>0</v>
      </c>
      <c r="F7" s="5">
        <f>Zbiorcze!AS32</f>
        <v>0</v>
      </c>
      <c r="G7" s="5">
        <f>Zbiorcze!AT32</f>
        <v>0</v>
      </c>
      <c r="H7" s="5">
        <f>Zbiorcze!AU32</f>
        <v>0</v>
      </c>
      <c r="I7" s="5">
        <f>Zbiorcze!AV32</f>
        <v>55</v>
      </c>
      <c r="J7" s="5">
        <f>Zbiorcze!AW32</f>
        <v>111</v>
      </c>
      <c r="K7" s="5">
        <f>Zbiorcze!AX32</f>
        <v>99</v>
      </c>
      <c r="L7" s="5">
        <f>Zbiorcze!AY32</f>
        <v>167</v>
      </c>
      <c r="M7" s="5">
        <f>Zbiorcze!AZ32</f>
        <v>268</v>
      </c>
      <c r="N7" s="5">
        <f>Zbiorcze!BA32</f>
        <v>125</v>
      </c>
      <c r="O7" s="5">
        <f>Zbiorcze!BB32</f>
        <v>326</v>
      </c>
      <c r="P7" s="5">
        <f>Zbiorcze!BC32</f>
        <v>137</v>
      </c>
      <c r="Q7" s="5">
        <f>Zbiorcze!BD32</f>
        <v>114</v>
      </c>
      <c r="R7" s="5">
        <f>Zbiorcze!BE32</f>
        <v>102</v>
      </c>
      <c r="S7" s="5">
        <f>Zbiorcze!BF32</f>
        <v>47</v>
      </c>
      <c r="T7" s="5">
        <f>Zbiorcze!BG32</f>
        <v>45</v>
      </c>
      <c r="U7" s="5">
        <f>Zbiorcze!BH32</f>
        <v>25</v>
      </c>
      <c r="V7" s="5">
        <f>Zbiorcze!BI32</f>
        <v>31</v>
      </c>
      <c r="W7" s="5">
        <f>Zbiorcze!BJ32</f>
        <v>10</v>
      </c>
      <c r="X7" s="5">
        <f>Zbiorcze!BK32</f>
        <v>16</v>
      </c>
      <c r="Y7" s="5">
        <f>Zbiorcze!BL32</f>
        <v>24</v>
      </c>
      <c r="Z7" s="5">
        <f>Zbiorcze!BM32</f>
        <v>36</v>
      </c>
      <c r="AA7" s="5">
        <f>Zbiorcze!BN32</f>
        <v>36</v>
      </c>
      <c r="AB7" s="5">
        <f>Zbiorcze!BO32</f>
        <v>86</v>
      </c>
      <c r="AC7" s="5">
        <f>Zbiorcze!BP32</f>
        <v>38</v>
      </c>
      <c r="AD7" s="5">
        <f>Zbiorcze!BQ32</f>
        <v>62</v>
      </c>
      <c r="AE7" s="5">
        <f>Zbiorcze!BR32</f>
        <v>41</v>
      </c>
      <c r="AF7" s="5">
        <f>Zbiorcze!BS32</f>
        <v>24</v>
      </c>
      <c r="AG7" s="5">
        <f>Zbiorcze!BT32</f>
        <v>22</v>
      </c>
      <c r="AH7" s="5">
        <f>Zbiorcze!BU32</f>
        <v>48</v>
      </c>
      <c r="AI7" s="5">
        <f>Zbiorcze!BV32</f>
        <v>14</v>
      </c>
      <c r="AJ7" s="5">
        <f>Zbiorcze!BW32</f>
        <v>29</v>
      </c>
      <c r="AK7" s="5">
        <f>Zbiorcze!BX32</f>
        <v>30</v>
      </c>
      <c r="AL7" s="5">
        <f>Zbiorcze!BY32</f>
        <v>50</v>
      </c>
    </row>
    <row r="8" spans="1:38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13" spans="1:38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8" spans="1:3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6"/>
  <sheetViews>
    <sheetView showGridLines="0" workbookViewId="0">
      <selection activeCell="Q27" sqref="Q27"/>
    </sheetView>
  </sheetViews>
  <sheetFormatPr defaultRowHeight="13.2" x14ac:dyDescent="0.25"/>
  <cols>
    <col min="1" max="1" width="43.109375" customWidth="1"/>
  </cols>
  <sheetData>
    <row r="1" spans="1:40" x14ac:dyDescent="0.25">
      <c r="A1" s="10"/>
    </row>
    <row r="4" spans="1:40" ht="15.6" x14ac:dyDescent="0.3">
      <c r="B4" s="2">
        <f>Zbiorcze!AM35</f>
        <v>1984</v>
      </c>
      <c r="C4" s="2">
        <f>Zbiorcze!AN35</f>
        <v>1985</v>
      </c>
      <c r="D4" s="2">
        <f>Zbiorcze!AO35</f>
        <v>1986</v>
      </c>
      <c r="E4" s="2">
        <f>Zbiorcze!AP35</f>
        <v>1987</v>
      </c>
      <c r="F4" s="2">
        <f>Zbiorcze!AQ35</f>
        <v>1988</v>
      </c>
      <c r="G4" s="2">
        <f>Zbiorcze!AR35</f>
        <v>1989</v>
      </c>
      <c r="H4" s="2">
        <f>Zbiorcze!AS35</f>
        <v>1990</v>
      </c>
      <c r="I4" s="2">
        <f>Zbiorcze!AT35</f>
        <v>1991</v>
      </c>
      <c r="J4" s="2">
        <f>Zbiorcze!AU35</f>
        <v>1992</v>
      </c>
      <c r="K4" s="2">
        <f>Zbiorcze!AV35</f>
        <v>1993</v>
      </c>
      <c r="L4" s="2">
        <f>Zbiorcze!AW35</f>
        <v>1994</v>
      </c>
      <c r="M4" s="2">
        <f>Zbiorcze!AX35</f>
        <v>1995</v>
      </c>
      <c r="N4" s="2">
        <f>Zbiorcze!AY35</f>
        <v>1996</v>
      </c>
      <c r="O4" s="2">
        <f>Zbiorcze!AZ35</f>
        <v>1997</v>
      </c>
      <c r="P4" s="2">
        <f>Zbiorcze!BA35</f>
        <v>1998</v>
      </c>
      <c r="Q4" s="2">
        <f>Zbiorcze!BB35</f>
        <v>1999</v>
      </c>
      <c r="R4" s="2">
        <f>Zbiorcze!BC35</f>
        <v>2000</v>
      </c>
      <c r="S4" s="2">
        <f>Zbiorcze!BD35</f>
        <v>2001</v>
      </c>
      <c r="T4" s="2">
        <f>Zbiorcze!BE35</f>
        <v>2002</v>
      </c>
      <c r="U4" s="2">
        <f>Zbiorcze!BF35</f>
        <v>2003</v>
      </c>
      <c r="V4" s="2">
        <f>Zbiorcze!BG35</f>
        <v>2004</v>
      </c>
      <c r="W4" s="2">
        <f>Zbiorcze!BH35</f>
        <v>2005</v>
      </c>
      <c r="X4" s="2">
        <f>Zbiorcze!BI35</f>
        <v>2006</v>
      </c>
      <c r="Y4" s="2">
        <f>Zbiorcze!BJ35</f>
        <v>2007</v>
      </c>
      <c r="Z4" s="2">
        <f>Zbiorcze!BK35</f>
        <v>2008</v>
      </c>
      <c r="AA4" s="2">
        <f>Zbiorcze!BL35</f>
        <v>2009</v>
      </c>
      <c r="AB4" s="2">
        <f>Zbiorcze!BM35</f>
        <v>2010</v>
      </c>
      <c r="AC4" s="2">
        <f>Zbiorcze!BN35</f>
        <v>2011</v>
      </c>
      <c r="AD4" s="2">
        <f>Zbiorcze!BO35</f>
        <v>2012</v>
      </c>
      <c r="AE4" s="2">
        <f>Zbiorcze!BP35</f>
        <v>2013</v>
      </c>
      <c r="AF4" s="2">
        <f>Zbiorcze!BQ35</f>
        <v>2014</v>
      </c>
      <c r="AG4" s="2">
        <f>Zbiorcze!BR35</f>
        <v>2015</v>
      </c>
      <c r="AH4" s="2">
        <f>Zbiorcze!BS35</f>
        <v>2016</v>
      </c>
      <c r="AI4" s="2">
        <f>Zbiorcze!BT35</f>
        <v>2017</v>
      </c>
      <c r="AJ4" s="2">
        <f>Zbiorcze!BU35</f>
        <v>2018</v>
      </c>
      <c r="AK4" s="2">
        <f>Zbiorcze!BV35</f>
        <v>2019</v>
      </c>
      <c r="AL4" s="2">
        <f>Zbiorcze!BW35</f>
        <v>2020</v>
      </c>
      <c r="AM4" s="2">
        <f>Zbiorcze!BX35</f>
        <v>2021</v>
      </c>
      <c r="AN4" s="2">
        <f>Zbiorcze!BY35</f>
        <v>2022</v>
      </c>
    </row>
    <row r="5" spans="1:40" x14ac:dyDescent="0.25">
      <c r="A5" s="3" t="s">
        <v>1</v>
      </c>
      <c r="B5" s="3">
        <f>Zbiorcze!AM36</f>
        <v>300</v>
      </c>
      <c r="C5" s="3">
        <f>Zbiorcze!AN36</f>
        <v>800</v>
      </c>
      <c r="D5" s="3">
        <f>Zbiorcze!AO36</f>
        <v>800</v>
      </c>
      <c r="E5" s="3">
        <f>Zbiorcze!AP36</f>
        <v>40</v>
      </c>
      <c r="F5" s="3">
        <f>Zbiorcze!AQ36</f>
        <v>1644</v>
      </c>
      <c r="G5" s="3">
        <f>Zbiorcze!AR36</f>
        <v>3565</v>
      </c>
      <c r="H5" s="3">
        <f>Zbiorcze!AS36</f>
        <v>3152</v>
      </c>
      <c r="I5" s="3">
        <f>Zbiorcze!AT36</f>
        <v>4371</v>
      </c>
      <c r="J5" s="3">
        <f>Zbiorcze!AU36</f>
        <v>2893</v>
      </c>
      <c r="K5" s="3">
        <f>Zbiorcze!AV36</f>
        <v>2393</v>
      </c>
      <c r="L5" s="3">
        <f>Zbiorcze!AW36</f>
        <v>2255</v>
      </c>
      <c r="M5" s="3">
        <f>Zbiorcze!AX36</f>
        <v>3261</v>
      </c>
      <c r="N5" s="3">
        <f>Zbiorcze!AY36</f>
        <v>4947</v>
      </c>
      <c r="O5" s="3">
        <f>Zbiorcze!AZ36</f>
        <v>6997</v>
      </c>
      <c r="P5" s="3">
        <f>Zbiorcze!BA36</f>
        <v>10281</v>
      </c>
      <c r="Q5" s="3">
        <f>Zbiorcze!BB36</f>
        <v>11486</v>
      </c>
      <c r="R5" s="3">
        <f>Zbiorcze!BC36</f>
        <v>15884</v>
      </c>
      <c r="S5" s="3">
        <f>Zbiorcze!BD36</f>
        <v>10793</v>
      </c>
      <c r="T5" s="3">
        <f>Zbiorcze!BE36</f>
        <v>12750</v>
      </c>
      <c r="U5" s="3">
        <f>Zbiorcze!BF36</f>
        <v>10592</v>
      </c>
      <c r="V5" s="3">
        <f>Zbiorcze!BG36</f>
        <v>14859</v>
      </c>
      <c r="W5" s="3">
        <f>Zbiorcze!BH36</f>
        <v>3723</v>
      </c>
      <c r="X5" s="3">
        <f>Zbiorcze!BI36</f>
        <v>5690</v>
      </c>
      <c r="Y5" s="3">
        <f>Zbiorcze!BJ36</f>
        <v>1149</v>
      </c>
      <c r="Z5" s="3">
        <f>Zbiorcze!BK36</f>
        <v>1505</v>
      </c>
      <c r="AA5" s="3">
        <f>Zbiorcze!BL36</f>
        <v>2068</v>
      </c>
      <c r="AB5" s="3">
        <f>Zbiorcze!BM36</f>
        <v>1114</v>
      </c>
      <c r="AC5" s="3">
        <f>Zbiorcze!BN36</f>
        <v>808</v>
      </c>
      <c r="AD5" s="3">
        <f>Zbiorcze!BO36</f>
        <v>1512</v>
      </c>
      <c r="AE5" s="3">
        <f>Zbiorcze!BP36</f>
        <v>1794</v>
      </c>
      <c r="AF5" s="3">
        <f>Zbiorcze!BQ36</f>
        <v>1159</v>
      </c>
      <c r="AG5" s="3">
        <f>Zbiorcze!BR36</f>
        <v>907</v>
      </c>
      <c r="AH5" s="3">
        <f>Zbiorcze!BS36</f>
        <v>552</v>
      </c>
      <c r="AI5" s="3">
        <f>Zbiorcze!BT36</f>
        <v>723</v>
      </c>
      <c r="AJ5" s="3">
        <f>Zbiorcze!BU36</f>
        <v>352</v>
      </c>
      <c r="AK5" s="3">
        <f>Zbiorcze!BV36</f>
        <v>286</v>
      </c>
      <c r="AL5" s="3">
        <f>Zbiorcze!BW36</f>
        <v>269</v>
      </c>
      <c r="AM5" s="3">
        <f>Zbiorcze!BX36</f>
        <v>242</v>
      </c>
      <c r="AN5" s="3">
        <f>Zbiorcze!BY36</f>
        <v>106</v>
      </c>
    </row>
    <row r="6" spans="1:40" x14ac:dyDescent="0.25">
      <c r="A6" s="5" t="s">
        <v>3</v>
      </c>
      <c r="B6" s="5">
        <f>Zbiorcze!AM37</f>
        <v>0</v>
      </c>
      <c r="C6" s="5">
        <f>Zbiorcze!AN37</f>
        <v>0</v>
      </c>
      <c r="D6" s="5">
        <f>Zbiorcze!AO37</f>
        <v>0</v>
      </c>
      <c r="E6" s="5">
        <f>Zbiorcze!AP37</f>
        <v>0</v>
      </c>
      <c r="F6" s="5">
        <f>Zbiorcze!AQ37</f>
        <v>0</v>
      </c>
      <c r="G6" s="5">
        <f>Zbiorcze!AR37</f>
        <v>0</v>
      </c>
      <c r="H6" s="5">
        <f>Zbiorcze!AS37</f>
        <v>0</v>
      </c>
      <c r="I6" s="5">
        <f>Zbiorcze!AT37</f>
        <v>0</v>
      </c>
      <c r="J6" s="5">
        <f>Zbiorcze!AU37</f>
        <v>0</v>
      </c>
      <c r="K6" s="5">
        <f>Zbiorcze!AV37</f>
        <v>0</v>
      </c>
      <c r="L6" s="5">
        <f>Zbiorcze!AW37</f>
        <v>199</v>
      </c>
      <c r="M6" s="5">
        <f>Zbiorcze!AX37</f>
        <v>219</v>
      </c>
      <c r="N6" s="5">
        <f>Zbiorcze!AY37</f>
        <v>43</v>
      </c>
      <c r="O6" s="5">
        <f>Zbiorcze!AZ37</f>
        <v>619</v>
      </c>
      <c r="P6" s="5">
        <f>Zbiorcze!BA37</f>
        <v>444</v>
      </c>
      <c r="Q6" s="5">
        <f>Zbiorcze!BB37</f>
        <v>1599</v>
      </c>
      <c r="R6" s="5">
        <f>Zbiorcze!BC37</f>
        <v>2271</v>
      </c>
      <c r="S6" s="5">
        <f>Zbiorcze!BD37</f>
        <v>1722</v>
      </c>
      <c r="T6" s="5">
        <f>Zbiorcze!BE37</f>
        <v>1728</v>
      </c>
      <c r="U6" s="5">
        <f>Zbiorcze!BF37</f>
        <v>986</v>
      </c>
      <c r="V6" s="5">
        <f>Zbiorcze!BG37</f>
        <v>632</v>
      </c>
      <c r="W6" s="5">
        <f>Zbiorcze!BH37</f>
        <v>1420</v>
      </c>
      <c r="X6" s="5">
        <f>Zbiorcze!BI37</f>
        <v>804</v>
      </c>
      <c r="Y6" s="5">
        <f>Zbiorcze!BJ37</f>
        <v>206</v>
      </c>
      <c r="Z6" s="5">
        <f>Zbiorcze!BK37</f>
        <v>21</v>
      </c>
      <c r="AA6" s="5">
        <f>Zbiorcze!BL37</f>
        <v>117</v>
      </c>
      <c r="AB6" s="5">
        <f>Zbiorcze!BM37</f>
        <v>127</v>
      </c>
      <c r="AC6" s="5">
        <f>Zbiorcze!BN37</f>
        <v>33</v>
      </c>
      <c r="AD6" s="5">
        <f>Zbiorcze!BO37</f>
        <v>38</v>
      </c>
      <c r="AE6" s="5">
        <f>Zbiorcze!BP37</f>
        <v>50</v>
      </c>
      <c r="AF6" s="5">
        <f>Zbiorcze!BQ37</f>
        <v>149</v>
      </c>
      <c r="AG6" s="5">
        <f>Zbiorcze!BR37</f>
        <v>47</v>
      </c>
      <c r="AH6" s="5">
        <f>Zbiorcze!BS37</f>
        <v>33</v>
      </c>
      <c r="AI6" s="5">
        <f>Zbiorcze!BT37</f>
        <v>17</v>
      </c>
      <c r="AJ6" s="5">
        <f>Zbiorcze!BU37</f>
        <v>26</v>
      </c>
      <c r="AK6" s="5">
        <f>Zbiorcze!BV37</f>
        <v>66</v>
      </c>
      <c r="AL6" s="5">
        <f>Zbiorcze!BW37</f>
        <v>163</v>
      </c>
      <c r="AM6" s="5">
        <f>Zbiorcze!BX37</f>
        <v>60</v>
      </c>
      <c r="AN6" s="5">
        <f>Zbiorcze!BY37</f>
        <v>46</v>
      </c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K6"/>
  <sheetViews>
    <sheetView showGridLines="0" workbookViewId="0">
      <selection activeCell="Q31" sqref="Q31"/>
    </sheetView>
  </sheetViews>
  <sheetFormatPr defaultRowHeight="13.2" x14ac:dyDescent="0.25"/>
  <cols>
    <col min="1" max="1" width="30" customWidth="1"/>
  </cols>
  <sheetData>
    <row r="2" spans="1:63" x14ac:dyDescent="0.25">
      <c r="A2" s="10"/>
    </row>
    <row r="4" spans="1:63" ht="15.6" x14ac:dyDescent="0.3">
      <c r="B4" s="2">
        <f>Zbiorcze!P40</f>
        <v>1961</v>
      </c>
      <c r="C4" s="2">
        <f>Zbiorcze!Q40</f>
        <v>1962</v>
      </c>
      <c r="D4" s="2">
        <f>Zbiorcze!R40</f>
        <v>1963</v>
      </c>
      <c r="E4" s="2">
        <f>Zbiorcze!S40</f>
        <v>1964</v>
      </c>
      <c r="F4" s="2">
        <f>Zbiorcze!T40</f>
        <v>1965</v>
      </c>
      <c r="G4" s="2">
        <f>Zbiorcze!U40</f>
        <v>1966</v>
      </c>
      <c r="H4" s="2">
        <f>Zbiorcze!V40</f>
        <v>1967</v>
      </c>
      <c r="I4" s="2">
        <f>Zbiorcze!W40</f>
        <v>1968</v>
      </c>
      <c r="J4" s="2">
        <f>Zbiorcze!X40</f>
        <v>1969</v>
      </c>
      <c r="K4" s="2">
        <f>Zbiorcze!Y40</f>
        <v>1970</v>
      </c>
      <c r="L4" s="2">
        <f>Zbiorcze!Z40</f>
        <v>1971</v>
      </c>
      <c r="M4" s="2">
        <f>Zbiorcze!AA40</f>
        <v>1972</v>
      </c>
      <c r="N4" s="2">
        <f>Zbiorcze!AB40</f>
        <v>1973</v>
      </c>
      <c r="O4" s="2">
        <f>Zbiorcze!AC40</f>
        <v>1974</v>
      </c>
      <c r="P4" s="2">
        <f>Zbiorcze!AD40</f>
        <v>1975</v>
      </c>
      <c r="Q4" s="2">
        <f>Zbiorcze!AE40</f>
        <v>1976</v>
      </c>
      <c r="R4" s="2">
        <f>Zbiorcze!AF40</f>
        <v>1977</v>
      </c>
      <c r="S4" s="2">
        <f>Zbiorcze!AG40</f>
        <v>1978</v>
      </c>
      <c r="T4" s="2">
        <f>Zbiorcze!AH40</f>
        <v>1979</v>
      </c>
      <c r="U4" s="2">
        <f>Zbiorcze!AI40</f>
        <v>1980</v>
      </c>
      <c r="V4" s="2">
        <f>Zbiorcze!AJ40</f>
        <v>1981</v>
      </c>
      <c r="W4" s="2">
        <f>Zbiorcze!AK40</f>
        <v>1982</v>
      </c>
      <c r="X4" s="2">
        <f>Zbiorcze!AL40</f>
        <v>1983</v>
      </c>
      <c r="Y4" s="2">
        <f>Zbiorcze!AM40</f>
        <v>1984</v>
      </c>
      <c r="Z4" s="2">
        <f>Zbiorcze!AN40</f>
        <v>1985</v>
      </c>
      <c r="AA4" s="2">
        <f>Zbiorcze!AO40</f>
        <v>1986</v>
      </c>
      <c r="AB4" s="2">
        <f>Zbiorcze!AP40</f>
        <v>1987</v>
      </c>
      <c r="AC4" s="2">
        <f>Zbiorcze!AQ40</f>
        <v>1988</v>
      </c>
      <c r="AD4" s="2">
        <f>Zbiorcze!AR40</f>
        <v>1989</v>
      </c>
      <c r="AE4" s="2">
        <f>Zbiorcze!AS40</f>
        <v>1990</v>
      </c>
      <c r="AF4" s="2">
        <f>Zbiorcze!AT40</f>
        <v>1991</v>
      </c>
      <c r="AG4" s="2">
        <f>Zbiorcze!AU40</f>
        <v>1992</v>
      </c>
      <c r="AH4" s="2">
        <f>Zbiorcze!AV40</f>
        <v>1993</v>
      </c>
      <c r="AI4" s="2">
        <f>Zbiorcze!AW40</f>
        <v>1994</v>
      </c>
      <c r="AJ4" s="2">
        <f>Zbiorcze!AX40</f>
        <v>1995</v>
      </c>
      <c r="AK4" s="2">
        <f>Zbiorcze!AY40</f>
        <v>1996</v>
      </c>
      <c r="AL4" s="2">
        <f>Zbiorcze!AZ40</f>
        <v>1997</v>
      </c>
      <c r="AM4" s="2">
        <f>Zbiorcze!BA40</f>
        <v>1998</v>
      </c>
      <c r="AN4" s="2">
        <f>Zbiorcze!BB40</f>
        <v>1999</v>
      </c>
      <c r="AO4" s="2">
        <f>Zbiorcze!BC40</f>
        <v>2000</v>
      </c>
      <c r="AP4" s="2">
        <f>Zbiorcze!BD40</f>
        <v>2001</v>
      </c>
      <c r="AQ4" s="2">
        <f>Zbiorcze!BE40</f>
        <v>2002</v>
      </c>
      <c r="AR4" s="2">
        <f>Zbiorcze!BF40</f>
        <v>2003</v>
      </c>
      <c r="AS4" s="2">
        <f>Zbiorcze!BG40</f>
        <v>2004</v>
      </c>
      <c r="AT4" s="2">
        <f>Zbiorcze!BH40</f>
        <v>2005</v>
      </c>
      <c r="AU4" s="2">
        <f>Zbiorcze!BI40</f>
        <v>2006</v>
      </c>
      <c r="AV4" s="2">
        <f>Zbiorcze!BJ40</f>
        <v>2007</v>
      </c>
      <c r="AW4" s="2">
        <f>Zbiorcze!BK40</f>
        <v>2008</v>
      </c>
      <c r="AX4" s="2">
        <f>Zbiorcze!BL40</f>
        <v>2009</v>
      </c>
      <c r="AY4" s="2">
        <f>Zbiorcze!BM40</f>
        <v>2010</v>
      </c>
      <c r="AZ4" s="2">
        <f>Zbiorcze!BN40</f>
        <v>2011</v>
      </c>
      <c r="BA4" s="2">
        <f>Zbiorcze!BO40</f>
        <v>2012</v>
      </c>
      <c r="BB4" s="2">
        <f>Zbiorcze!BP40</f>
        <v>2013</v>
      </c>
      <c r="BC4" s="2">
        <f>Zbiorcze!BQ40</f>
        <v>2014</v>
      </c>
      <c r="BD4" s="2">
        <f>Zbiorcze!BR40</f>
        <v>2015</v>
      </c>
      <c r="BE4" s="2">
        <f>Zbiorcze!BS40</f>
        <v>2016</v>
      </c>
      <c r="BF4" s="2">
        <f>Zbiorcze!BT40</f>
        <v>2017</v>
      </c>
      <c r="BG4" s="2">
        <f>Zbiorcze!BU40</f>
        <v>2018</v>
      </c>
      <c r="BH4" s="2">
        <f>Zbiorcze!BV40</f>
        <v>2019</v>
      </c>
      <c r="BI4" s="2">
        <f>Zbiorcze!BW40</f>
        <v>2020</v>
      </c>
      <c r="BJ4" s="2">
        <f>Zbiorcze!BX40</f>
        <v>2021</v>
      </c>
      <c r="BK4" s="2">
        <f>Zbiorcze!BY40</f>
        <v>2022</v>
      </c>
    </row>
    <row r="5" spans="1:63" x14ac:dyDescent="0.25">
      <c r="A5" s="3" t="s">
        <v>1</v>
      </c>
      <c r="B5" s="3">
        <f>Zbiorcze!P41</f>
        <v>262</v>
      </c>
      <c r="C5" s="3">
        <f>Zbiorcze!Q41</f>
        <v>0</v>
      </c>
      <c r="D5" s="3">
        <f>Zbiorcze!R41</f>
        <v>0</v>
      </c>
      <c r="E5" s="3">
        <f>Zbiorcze!S41</f>
        <v>203</v>
      </c>
      <c r="F5" s="3">
        <f>Zbiorcze!T41</f>
        <v>243</v>
      </c>
      <c r="G5" s="3">
        <f>Zbiorcze!U41</f>
        <v>194</v>
      </c>
      <c r="H5" s="3">
        <f>Zbiorcze!V41</f>
        <v>311</v>
      </c>
      <c r="I5" s="3">
        <f>Zbiorcze!W41</f>
        <v>198</v>
      </c>
      <c r="J5" s="3">
        <f>Zbiorcze!X41</f>
        <v>250</v>
      </c>
      <c r="K5" s="3">
        <f>Zbiorcze!Y41</f>
        <v>313</v>
      </c>
      <c r="L5" s="3">
        <f>Zbiorcze!Z41</f>
        <v>455</v>
      </c>
      <c r="M5" s="3">
        <f>Zbiorcze!AA41</f>
        <v>437</v>
      </c>
      <c r="N5" s="3">
        <f>Zbiorcze!AB41</f>
        <v>495</v>
      </c>
      <c r="O5" s="3">
        <f>Zbiorcze!AC41</f>
        <v>428</v>
      </c>
      <c r="P5" s="3">
        <f>Zbiorcze!AD41</f>
        <v>542</v>
      </c>
      <c r="Q5" s="3">
        <f>Zbiorcze!AE41</f>
        <v>571</v>
      </c>
      <c r="R5" s="3">
        <f>Zbiorcze!AF41</f>
        <v>489</v>
      </c>
      <c r="S5" s="3">
        <f>Zbiorcze!AG41</f>
        <v>266</v>
      </c>
      <c r="T5" s="3">
        <f>Zbiorcze!AH41</f>
        <v>872</v>
      </c>
      <c r="U5" s="3">
        <f>Zbiorcze!AI41</f>
        <v>1403</v>
      </c>
      <c r="V5" s="3">
        <f>Zbiorcze!AJ41</f>
        <v>1047</v>
      </c>
      <c r="W5" s="3">
        <f>Zbiorcze!AK41</f>
        <v>789</v>
      </c>
      <c r="X5" s="3">
        <f>Zbiorcze!AL41</f>
        <v>1067</v>
      </c>
      <c r="Y5" s="3">
        <f>Zbiorcze!AM41</f>
        <v>1231</v>
      </c>
      <c r="Z5" s="3">
        <f>Zbiorcze!AN41</f>
        <v>1298</v>
      </c>
      <c r="AA5" s="3">
        <f>Zbiorcze!AO41</f>
        <v>500</v>
      </c>
      <c r="AB5" s="3">
        <f>Zbiorcze!AP41</f>
        <v>509</v>
      </c>
      <c r="AC5" s="3">
        <f>Zbiorcze!AQ41</f>
        <v>721</v>
      </c>
      <c r="AD5" s="3">
        <f>Zbiorcze!AR41</f>
        <v>840</v>
      </c>
      <c r="AE5" s="3">
        <f>Zbiorcze!AS41</f>
        <v>463</v>
      </c>
      <c r="AF5" s="3">
        <f>Zbiorcze!AT41</f>
        <v>619</v>
      </c>
      <c r="AG5" s="3">
        <f>Zbiorcze!AU41</f>
        <v>151</v>
      </c>
      <c r="AH5" s="3">
        <f>Zbiorcze!AV41</f>
        <v>335</v>
      </c>
      <c r="AI5" s="3">
        <f>Zbiorcze!AW41</f>
        <v>595</v>
      </c>
      <c r="AJ5" s="3">
        <f>Zbiorcze!AX41</f>
        <v>202</v>
      </c>
      <c r="AK5" s="3">
        <f>Zbiorcze!AY41</f>
        <v>39</v>
      </c>
      <c r="AL5" s="3">
        <f>Zbiorcze!AZ41</f>
        <v>19</v>
      </c>
      <c r="AM5" s="3">
        <f>Zbiorcze!BA41</f>
        <v>222</v>
      </c>
      <c r="AN5" s="3">
        <f>Zbiorcze!BB41</f>
        <v>38</v>
      </c>
      <c r="AO5" s="3">
        <f>Zbiorcze!BC41</f>
        <v>166</v>
      </c>
      <c r="AP5" s="3">
        <f>Zbiorcze!BD41</f>
        <v>261</v>
      </c>
      <c r="AQ5" s="3">
        <f>Zbiorcze!BE41</f>
        <v>194</v>
      </c>
      <c r="AR5" s="3">
        <f>Zbiorcze!BF41</f>
        <v>432</v>
      </c>
      <c r="AS5" s="3">
        <f>Zbiorcze!BG41</f>
        <v>561</v>
      </c>
      <c r="AT5" s="3">
        <f>Zbiorcze!BH41</f>
        <v>550</v>
      </c>
      <c r="AU5" s="3">
        <f>Zbiorcze!BI41</f>
        <v>641</v>
      </c>
      <c r="AV5" s="3">
        <f>Zbiorcze!BJ41</f>
        <v>655</v>
      </c>
      <c r="AW5" s="3">
        <f>Zbiorcze!BK41</f>
        <v>633</v>
      </c>
      <c r="AX5" s="3">
        <f>Zbiorcze!BL41</f>
        <v>503</v>
      </c>
      <c r="AY5" s="3">
        <f>Zbiorcze!BM41</f>
        <v>584</v>
      </c>
      <c r="AZ5" s="3">
        <f>Zbiorcze!BN41</f>
        <v>544</v>
      </c>
      <c r="BA5" s="3">
        <f>Zbiorcze!BO41</f>
        <v>676</v>
      </c>
      <c r="BB5" s="3">
        <f>Zbiorcze!BP41</f>
        <v>729</v>
      </c>
      <c r="BC5" s="3">
        <f>Zbiorcze!BQ41</f>
        <v>828</v>
      </c>
      <c r="BD5" s="3">
        <f>Zbiorcze!BR41</f>
        <v>927</v>
      </c>
      <c r="BE5" s="3">
        <f>Zbiorcze!BS41</f>
        <v>970</v>
      </c>
      <c r="BF5" s="3">
        <f>Zbiorcze!BT41</f>
        <v>1050</v>
      </c>
      <c r="BG5" s="3">
        <f>Zbiorcze!BU41</f>
        <v>1158</v>
      </c>
      <c r="BH5" s="3">
        <f>Zbiorcze!BV41</f>
        <v>1153</v>
      </c>
      <c r="BI5" s="3">
        <f>Zbiorcze!BW41</f>
        <v>1239</v>
      </c>
      <c r="BJ5" s="3">
        <f>Zbiorcze!BX41</f>
        <v>1238</v>
      </c>
      <c r="BK5" s="3">
        <f>Zbiorcze!BY41</f>
        <v>1385</v>
      </c>
    </row>
    <row r="6" spans="1:63" x14ac:dyDescent="0.25">
      <c r="A6" s="5" t="s">
        <v>3</v>
      </c>
      <c r="B6" s="5">
        <f>Zbiorcze!P42</f>
        <v>0</v>
      </c>
      <c r="C6" s="5">
        <f>Zbiorcze!Q42</f>
        <v>0</v>
      </c>
      <c r="D6" s="5">
        <f>Zbiorcze!R42</f>
        <v>0</v>
      </c>
      <c r="E6" s="5">
        <f>Zbiorcze!S42</f>
        <v>0</v>
      </c>
      <c r="F6" s="5">
        <f>Zbiorcze!T42</f>
        <v>0</v>
      </c>
      <c r="G6" s="5">
        <f>Zbiorcze!U42</f>
        <v>0</v>
      </c>
      <c r="H6" s="5">
        <f>Zbiorcze!V42</f>
        <v>0</v>
      </c>
      <c r="I6" s="5">
        <f>Zbiorcze!W42</f>
        <v>0</v>
      </c>
      <c r="J6" s="5">
        <f>Zbiorcze!X42</f>
        <v>0</v>
      </c>
      <c r="K6" s="5">
        <f>Zbiorcze!Y42</f>
        <v>0</v>
      </c>
      <c r="L6" s="5">
        <f>Zbiorcze!Z42</f>
        <v>0</v>
      </c>
      <c r="M6" s="5">
        <f>Zbiorcze!AA42</f>
        <v>0</v>
      </c>
      <c r="N6" s="5">
        <f>Zbiorcze!AB42</f>
        <v>0</v>
      </c>
      <c r="O6" s="5">
        <f>Zbiorcze!AC42</f>
        <v>0</v>
      </c>
      <c r="P6" s="5">
        <f>Zbiorcze!AD42</f>
        <v>0</v>
      </c>
      <c r="Q6" s="5">
        <f>Zbiorcze!AE42</f>
        <v>0</v>
      </c>
      <c r="R6" s="5">
        <f>Zbiorcze!AF42</f>
        <v>0</v>
      </c>
      <c r="S6" s="5">
        <f>Zbiorcze!AG42</f>
        <v>0</v>
      </c>
      <c r="T6" s="5">
        <f>Zbiorcze!AH42</f>
        <v>0</v>
      </c>
      <c r="U6" s="5">
        <f>Zbiorcze!AI42</f>
        <v>0</v>
      </c>
      <c r="V6" s="5">
        <f>Zbiorcze!AJ42</f>
        <v>0</v>
      </c>
      <c r="W6" s="5">
        <f>Zbiorcze!AK42</f>
        <v>0</v>
      </c>
      <c r="X6" s="5">
        <f>Zbiorcze!AL42</f>
        <v>0</v>
      </c>
      <c r="Y6" s="5">
        <f>Zbiorcze!AM42</f>
        <v>0</v>
      </c>
      <c r="Z6" s="5">
        <f>Zbiorcze!AN42</f>
        <v>0</v>
      </c>
      <c r="AA6" s="5">
        <f>Zbiorcze!AO42</f>
        <v>0</v>
      </c>
      <c r="AB6" s="5">
        <f>Zbiorcze!AP42</f>
        <v>0</v>
      </c>
      <c r="AC6" s="5">
        <f>Zbiorcze!AQ42</f>
        <v>0</v>
      </c>
      <c r="AD6" s="5">
        <f>Zbiorcze!AR42</f>
        <v>0</v>
      </c>
      <c r="AE6" s="5">
        <f>Zbiorcze!AS42</f>
        <v>0</v>
      </c>
      <c r="AF6" s="5">
        <f>Zbiorcze!AT42</f>
        <v>44</v>
      </c>
      <c r="AG6" s="5">
        <f>Zbiorcze!AU42</f>
        <v>29</v>
      </c>
      <c r="AH6" s="5">
        <f>Zbiorcze!AV42</f>
        <v>150</v>
      </c>
      <c r="AI6" s="5">
        <f>Zbiorcze!AW42</f>
        <v>165</v>
      </c>
      <c r="AJ6" s="5">
        <f>Zbiorcze!AX42</f>
        <v>60</v>
      </c>
      <c r="AK6" s="5">
        <f>Zbiorcze!AY42</f>
        <v>16</v>
      </c>
      <c r="AL6" s="5">
        <f>Zbiorcze!AZ42</f>
        <v>15</v>
      </c>
      <c r="AM6" s="5">
        <f>Zbiorcze!BA42</f>
        <v>58</v>
      </c>
      <c r="AN6" s="5">
        <f>Zbiorcze!BB42</f>
        <v>17</v>
      </c>
      <c r="AO6" s="5">
        <f>Zbiorcze!BC42</f>
        <v>82</v>
      </c>
      <c r="AP6" s="5">
        <f>Zbiorcze!BD42</f>
        <v>132</v>
      </c>
      <c r="AQ6" s="5">
        <f>Zbiorcze!BE42</f>
        <v>64</v>
      </c>
      <c r="AR6" s="5">
        <f>Zbiorcze!BF42</f>
        <v>104</v>
      </c>
      <c r="AS6" s="5">
        <f>Zbiorcze!BG42</f>
        <v>142</v>
      </c>
      <c r="AT6" s="5">
        <f>Zbiorcze!BH42</f>
        <v>118</v>
      </c>
      <c r="AU6" s="5">
        <f>Zbiorcze!BI42</f>
        <v>140</v>
      </c>
      <c r="AV6" s="5">
        <f>Zbiorcze!BJ42</f>
        <v>161</v>
      </c>
      <c r="AW6" s="5">
        <f>Zbiorcze!BK42</f>
        <v>145</v>
      </c>
      <c r="AX6" s="5">
        <f>Zbiorcze!BL42</f>
        <v>96</v>
      </c>
      <c r="AY6" s="5">
        <f>Zbiorcze!BM42</f>
        <v>111</v>
      </c>
      <c r="AZ6" s="5">
        <f>Zbiorcze!BN42</f>
        <v>145</v>
      </c>
      <c r="BA6" s="5">
        <f>Zbiorcze!BO42</f>
        <v>103</v>
      </c>
      <c r="BB6" s="5">
        <f>Zbiorcze!BP42</f>
        <v>144</v>
      </c>
      <c r="BC6" s="5">
        <f>Zbiorcze!BQ42</f>
        <v>113</v>
      </c>
      <c r="BD6" s="5">
        <f>Zbiorcze!BR42</f>
        <v>200</v>
      </c>
      <c r="BE6" s="5">
        <f>Zbiorcze!BS42</f>
        <v>258</v>
      </c>
      <c r="BF6" s="5">
        <f>Zbiorcze!BT42</f>
        <v>240</v>
      </c>
      <c r="BG6" s="5">
        <f>Zbiorcze!BU42</f>
        <v>309</v>
      </c>
      <c r="BH6" s="5">
        <f>Zbiorcze!BV42</f>
        <v>205</v>
      </c>
      <c r="BI6" s="5">
        <f>Zbiorcze!BW42</f>
        <v>254</v>
      </c>
      <c r="BJ6" s="5">
        <f>Zbiorcze!BX42</f>
        <v>201</v>
      </c>
      <c r="BK6" s="5">
        <f>Zbiorcze!BY42</f>
        <v>494</v>
      </c>
    </row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"/>
  <sheetViews>
    <sheetView showGridLines="0" workbookViewId="0">
      <selection activeCell="N22" sqref="N22"/>
    </sheetView>
  </sheetViews>
  <sheetFormatPr defaultRowHeight="13.2" x14ac:dyDescent="0.25"/>
  <cols>
    <col min="2" max="2" width="20.109375" customWidth="1"/>
    <col min="3" max="10" width="13.33203125" customWidth="1"/>
  </cols>
  <sheetData>
    <row r="1" spans="1:10" x14ac:dyDescent="0.25">
      <c r="A1" s="10"/>
    </row>
    <row r="6" spans="1:10" x14ac:dyDescent="0.25">
      <c r="B6" s="42" t="s">
        <v>28</v>
      </c>
      <c r="C6" s="11" t="s">
        <v>24</v>
      </c>
      <c r="D6" s="11" t="s">
        <v>25</v>
      </c>
      <c r="E6" s="11" t="s">
        <v>26</v>
      </c>
      <c r="F6" s="11" t="s">
        <v>20</v>
      </c>
      <c r="G6" s="11" t="s">
        <v>16</v>
      </c>
      <c r="H6" s="11" t="s">
        <v>17</v>
      </c>
      <c r="I6" s="11" t="s">
        <v>18</v>
      </c>
      <c r="J6" s="11" t="s">
        <v>27</v>
      </c>
    </row>
    <row r="7" spans="1:10" x14ac:dyDescent="0.25">
      <c r="B7" s="42" t="s">
        <v>29</v>
      </c>
      <c r="C7" s="11">
        <v>103</v>
      </c>
      <c r="D7" s="11">
        <v>313</v>
      </c>
      <c r="E7" s="11">
        <v>117</v>
      </c>
      <c r="F7" s="11">
        <v>74</v>
      </c>
      <c r="G7" s="11">
        <v>45</v>
      </c>
      <c r="H7" s="11">
        <v>337</v>
      </c>
      <c r="I7" s="11">
        <v>229</v>
      </c>
      <c r="J7" s="11">
        <v>199</v>
      </c>
    </row>
  </sheetData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6:D9"/>
  <sheetViews>
    <sheetView showGridLines="0" workbookViewId="0">
      <selection activeCell="R11" sqref="R11"/>
    </sheetView>
  </sheetViews>
  <sheetFormatPr defaultRowHeight="13.2" x14ac:dyDescent="0.25"/>
  <cols>
    <col min="3" max="3" width="38.33203125" customWidth="1"/>
    <col min="6" max="6" width="2.6640625" customWidth="1"/>
    <col min="17" max="17" width="6.109375" customWidth="1"/>
  </cols>
  <sheetData>
    <row r="6" spans="3:4" x14ac:dyDescent="0.25">
      <c r="C6" s="45" t="s">
        <v>23</v>
      </c>
      <c r="D6" s="43"/>
    </row>
    <row r="7" spans="3:4" x14ac:dyDescent="0.25">
      <c r="C7" s="42" t="s">
        <v>30</v>
      </c>
      <c r="D7" s="44">
        <v>19373</v>
      </c>
    </row>
    <row r="8" spans="3:4" x14ac:dyDescent="0.25">
      <c r="C8" s="42" t="s">
        <v>31</v>
      </c>
      <c r="D8" s="44">
        <v>8027</v>
      </c>
    </row>
    <row r="9" spans="3:4" x14ac:dyDescent="0.25">
      <c r="C9" s="42" t="s">
        <v>19</v>
      </c>
      <c r="D9" s="44">
        <v>10921</v>
      </c>
    </row>
  </sheetData>
  <phoneticPr fontId="0" type="noConversion"/>
  <pageMargins left="0.75" right="0.75" top="1" bottom="1" header="0.5" footer="0.5"/>
  <pageSetup paperSize="9" scale="95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AQ29"/>
  <sheetViews>
    <sheetView showGridLines="0" workbookViewId="0">
      <selection activeCell="AA28" sqref="AA28"/>
    </sheetView>
  </sheetViews>
  <sheetFormatPr defaultRowHeight="13.2" x14ac:dyDescent="0.25"/>
  <cols>
    <col min="1" max="1" width="23.6640625" customWidth="1"/>
  </cols>
  <sheetData>
    <row r="4" spans="1:43" ht="15.6" x14ac:dyDescent="0.3">
      <c r="B4" s="2">
        <f>Zbiorcze!AJ45</f>
        <v>1981</v>
      </c>
      <c r="C4" s="2">
        <f>Zbiorcze!AK45</f>
        <v>1982</v>
      </c>
      <c r="D4" s="2">
        <f>Zbiorcze!AL45</f>
        <v>1983</v>
      </c>
      <c r="E4" s="2">
        <f>Zbiorcze!AM45</f>
        <v>1984</v>
      </c>
      <c r="F4" s="2">
        <f>Zbiorcze!AN45</f>
        <v>1985</v>
      </c>
      <c r="G4" s="2">
        <f>Zbiorcze!AO45</f>
        <v>1986</v>
      </c>
      <c r="H4" s="2">
        <f>Zbiorcze!AP45</f>
        <v>1987</v>
      </c>
      <c r="I4" s="2">
        <f>Zbiorcze!AQ45</f>
        <v>1988</v>
      </c>
      <c r="J4" s="2">
        <f>Zbiorcze!AR45</f>
        <v>1989</v>
      </c>
      <c r="K4" s="2">
        <f>Zbiorcze!AS45</f>
        <v>1990</v>
      </c>
      <c r="L4" s="2">
        <f>Zbiorcze!AT45</f>
        <v>1991</v>
      </c>
      <c r="M4" s="2">
        <f>Zbiorcze!AU45</f>
        <v>1992</v>
      </c>
      <c r="N4" s="2">
        <f>Zbiorcze!AV45</f>
        <v>1993</v>
      </c>
      <c r="O4" s="2">
        <f>Zbiorcze!AW45</f>
        <v>1994</v>
      </c>
      <c r="P4" s="2">
        <f>Zbiorcze!AX45</f>
        <v>1995</v>
      </c>
      <c r="Q4" s="2">
        <f>Zbiorcze!AY45</f>
        <v>1996</v>
      </c>
      <c r="R4" s="2">
        <f>Zbiorcze!AZ45</f>
        <v>1997</v>
      </c>
      <c r="S4" s="2">
        <f>Zbiorcze!BA45</f>
        <v>1998</v>
      </c>
      <c r="T4" s="2">
        <f>Zbiorcze!BB45</f>
        <v>1999</v>
      </c>
      <c r="U4" s="2">
        <f>Zbiorcze!BC45</f>
        <v>2000</v>
      </c>
      <c r="V4" s="2">
        <f>Zbiorcze!BD45</f>
        <v>2001</v>
      </c>
      <c r="W4" s="2">
        <f>Zbiorcze!BE45</f>
        <v>2002</v>
      </c>
      <c r="X4" s="2">
        <f>Zbiorcze!BF45</f>
        <v>2003</v>
      </c>
      <c r="Y4" s="2">
        <f>Zbiorcze!BG45</f>
        <v>2004</v>
      </c>
      <c r="Z4" s="2">
        <f>Zbiorcze!BH45</f>
        <v>2005</v>
      </c>
      <c r="AA4" s="2">
        <f>Zbiorcze!BI45</f>
        <v>2006</v>
      </c>
      <c r="AB4" s="2">
        <f>Zbiorcze!BJ45</f>
        <v>2007</v>
      </c>
      <c r="AC4" s="2">
        <f>Zbiorcze!BK45</f>
        <v>2008</v>
      </c>
      <c r="AD4" s="2">
        <f>Zbiorcze!BL45</f>
        <v>2009</v>
      </c>
      <c r="AE4" s="2">
        <f>Zbiorcze!BM45</f>
        <v>2010</v>
      </c>
      <c r="AF4" s="2">
        <f>Zbiorcze!BN45</f>
        <v>2011</v>
      </c>
      <c r="AG4" s="2">
        <f>Zbiorcze!BO45</f>
        <v>2012</v>
      </c>
      <c r="AH4" s="2">
        <f>Zbiorcze!BP45</f>
        <v>2013</v>
      </c>
      <c r="AI4" s="2">
        <f>Zbiorcze!BQ45</f>
        <v>2014</v>
      </c>
      <c r="AJ4" s="2">
        <f>Zbiorcze!BR45</f>
        <v>2015</v>
      </c>
      <c r="AK4" s="2">
        <f>Zbiorcze!BS45</f>
        <v>2016</v>
      </c>
      <c r="AL4" s="2">
        <f>Zbiorcze!BT45</f>
        <v>2017</v>
      </c>
      <c r="AM4" s="2">
        <f>Zbiorcze!BU45</f>
        <v>2018</v>
      </c>
      <c r="AN4" s="2">
        <f>Zbiorcze!BV45</f>
        <v>2019</v>
      </c>
      <c r="AO4" s="2">
        <f>Zbiorcze!BW45</f>
        <v>2020</v>
      </c>
      <c r="AP4" s="2">
        <f>Zbiorcze!BX45</f>
        <v>2021</v>
      </c>
      <c r="AQ4" s="2">
        <f>Zbiorcze!BY45</f>
        <v>2022</v>
      </c>
    </row>
    <row r="5" spans="1:43" x14ac:dyDescent="0.25">
      <c r="A5" s="3" t="s">
        <v>1</v>
      </c>
      <c r="B5" s="3">
        <f>Zbiorcze!AJ46</f>
        <v>6</v>
      </c>
      <c r="C5" s="3">
        <f>Zbiorcze!AK46</f>
        <v>8</v>
      </c>
      <c r="D5" s="3">
        <f>Zbiorcze!AL46</f>
        <v>40</v>
      </c>
      <c r="E5" s="3">
        <f>Zbiorcze!AM46</f>
        <v>46</v>
      </c>
      <c r="F5" s="3">
        <f>Zbiorcze!AN46</f>
        <v>43</v>
      </c>
      <c r="G5" s="3">
        <f>Zbiorcze!AO46</f>
        <v>42</v>
      </c>
      <c r="H5" s="3">
        <f>Zbiorcze!AP46</f>
        <v>40</v>
      </c>
      <c r="I5" s="3">
        <f>Zbiorcze!AQ46</f>
        <v>31</v>
      </c>
      <c r="J5" s="3">
        <f>Zbiorcze!AR46</f>
        <v>59</v>
      </c>
      <c r="K5" s="3">
        <f>Zbiorcze!AS46</f>
        <v>35</v>
      </c>
      <c r="L5" s="3">
        <f>Zbiorcze!AT46</f>
        <v>18</v>
      </c>
      <c r="M5" s="3">
        <f>Zbiorcze!AU46</f>
        <v>10</v>
      </c>
      <c r="N5" s="3">
        <f>Zbiorcze!AV46</f>
        <v>18</v>
      </c>
      <c r="O5" s="3">
        <f>Zbiorcze!AW46</f>
        <v>22</v>
      </c>
      <c r="P5" s="3">
        <f>Zbiorcze!AX46</f>
        <v>18</v>
      </c>
      <c r="Q5" s="3">
        <f>Zbiorcze!AY46</f>
        <v>18</v>
      </c>
      <c r="R5" s="3">
        <f>Zbiorcze!AZ46</f>
        <v>20</v>
      </c>
      <c r="S5" s="3">
        <f>Zbiorcze!BA46</f>
        <v>23</v>
      </c>
      <c r="T5" s="3">
        <f>Zbiorcze!BB46</f>
        <v>25</v>
      </c>
      <c r="U5" s="3">
        <f>Zbiorcze!BC46</f>
        <v>24</v>
      </c>
      <c r="V5" s="3">
        <f>Zbiorcze!BD46</f>
        <v>27</v>
      </c>
      <c r="W5" s="3">
        <f>Zbiorcze!BE46</f>
        <v>24</v>
      </c>
      <c r="X5" s="3">
        <f>Zbiorcze!BF46</f>
        <v>25</v>
      </c>
      <c r="Y5" s="3">
        <f>Zbiorcze!BG46</f>
        <v>25</v>
      </c>
      <c r="Z5" s="3">
        <f>Zbiorcze!BH46</f>
        <v>32</v>
      </c>
      <c r="AA5" s="3">
        <f>Zbiorcze!BI46</f>
        <v>35</v>
      </c>
      <c r="AB5" s="3">
        <f>Zbiorcze!BJ46</f>
        <v>33</v>
      </c>
      <c r="AC5" s="3">
        <f>Zbiorcze!BK46</f>
        <v>30</v>
      </c>
      <c r="AD5" s="3">
        <f>Zbiorcze!BL46</f>
        <v>32</v>
      </c>
      <c r="AE5" s="3">
        <f>Zbiorcze!BM46</f>
        <v>32</v>
      </c>
      <c r="AF5" s="3">
        <f>Zbiorcze!BN46</f>
        <v>30</v>
      </c>
      <c r="AG5" s="3">
        <f>Zbiorcze!BO46</f>
        <v>31</v>
      </c>
      <c r="AH5" s="3">
        <f>Zbiorcze!BP46</f>
        <v>33</v>
      </c>
      <c r="AI5" s="3">
        <f>Zbiorcze!BQ46</f>
        <v>39</v>
      </c>
      <c r="AJ5" s="3">
        <f>Zbiorcze!BR46</f>
        <v>34</v>
      </c>
      <c r="AK5" s="3">
        <f>Zbiorcze!BS46</f>
        <v>37</v>
      </c>
      <c r="AL5" s="3">
        <f>Zbiorcze!BT46</f>
        <v>37</v>
      </c>
      <c r="AM5" s="3">
        <f>Zbiorcze!BU46</f>
        <v>36</v>
      </c>
      <c r="AN5" s="3">
        <f>Zbiorcze!BV46</f>
        <v>38</v>
      </c>
      <c r="AO5" s="3">
        <f>Zbiorcze!BW46</f>
        <v>35</v>
      </c>
      <c r="AP5" s="3">
        <f>Zbiorcze!BX46</f>
        <v>36</v>
      </c>
      <c r="AQ5" s="3">
        <f>Zbiorcze!BY46</f>
        <v>33</v>
      </c>
    </row>
    <row r="6" spans="1:43" x14ac:dyDescent="0.25">
      <c r="A6" s="5" t="s">
        <v>3</v>
      </c>
      <c r="B6" s="5">
        <f>Zbiorcze!AJ47</f>
        <v>0</v>
      </c>
      <c r="C6" s="5">
        <f>Zbiorcze!AK47</f>
        <v>0</v>
      </c>
      <c r="D6" s="5">
        <f>Zbiorcze!AL47</f>
        <v>0</v>
      </c>
      <c r="E6" s="5">
        <f>Zbiorcze!AM47</f>
        <v>0</v>
      </c>
      <c r="F6" s="5">
        <f>Zbiorcze!AN47</f>
        <v>0</v>
      </c>
      <c r="G6" s="5">
        <f>Zbiorcze!AO47</f>
        <v>0</v>
      </c>
      <c r="H6" s="5">
        <f>Zbiorcze!AP47</f>
        <v>0</v>
      </c>
      <c r="I6" s="5">
        <f>Zbiorcze!AQ47</f>
        <v>0</v>
      </c>
      <c r="J6" s="5">
        <f>Zbiorcze!AR47</f>
        <v>0</v>
      </c>
      <c r="K6" s="5">
        <f>Zbiorcze!AS47</f>
        <v>0</v>
      </c>
      <c r="L6" s="5">
        <f>Zbiorcze!AT47</f>
        <v>3</v>
      </c>
      <c r="M6" s="5">
        <f>Zbiorcze!AU47</f>
        <v>0</v>
      </c>
      <c r="N6" s="5">
        <f>Zbiorcze!AV47</f>
        <v>1</v>
      </c>
      <c r="O6" s="5">
        <f>Zbiorcze!AW47</f>
        <v>3</v>
      </c>
      <c r="P6" s="5">
        <f>Zbiorcze!AX47</f>
        <v>4</v>
      </c>
      <c r="Q6" s="5">
        <f>Zbiorcze!AY47</f>
        <v>2</v>
      </c>
      <c r="R6" s="5">
        <f>Zbiorcze!AZ47</f>
        <v>2</v>
      </c>
      <c r="S6" s="5">
        <f>Zbiorcze!BA47</f>
        <v>5</v>
      </c>
      <c r="T6" s="5">
        <f>Zbiorcze!BB47</f>
        <v>8</v>
      </c>
      <c r="U6" s="5">
        <f>Zbiorcze!BC47</f>
        <v>8</v>
      </c>
      <c r="V6" s="5">
        <f>Zbiorcze!BD47</f>
        <v>6</v>
      </c>
      <c r="W6" s="5">
        <f>Zbiorcze!BE47</f>
        <v>6</v>
      </c>
      <c r="X6" s="5">
        <f>Zbiorcze!BF47</f>
        <v>4</v>
      </c>
      <c r="Y6" s="5">
        <f>Zbiorcze!BG47</f>
        <v>4</v>
      </c>
      <c r="Z6" s="5">
        <f>Zbiorcze!BH47</f>
        <v>6</v>
      </c>
      <c r="AA6" s="5">
        <f>Zbiorcze!BI47</f>
        <v>7</v>
      </c>
      <c r="AB6" s="5">
        <f>Zbiorcze!BJ47</f>
        <v>10</v>
      </c>
      <c r="AC6" s="5">
        <f>Zbiorcze!BK47</f>
        <v>10</v>
      </c>
      <c r="AD6" s="5">
        <f>Zbiorcze!BL47</f>
        <v>10</v>
      </c>
      <c r="AE6" s="5">
        <f>Zbiorcze!BM47</f>
        <v>11</v>
      </c>
      <c r="AF6" s="5">
        <f>Zbiorcze!BN47</f>
        <v>11</v>
      </c>
      <c r="AG6" s="5">
        <f>Zbiorcze!BO47</f>
        <v>9</v>
      </c>
      <c r="AH6" s="5">
        <f>Zbiorcze!BP47</f>
        <v>7</v>
      </c>
      <c r="AI6" s="5">
        <f>Zbiorcze!BQ47</f>
        <v>9</v>
      </c>
      <c r="AJ6" s="5">
        <f>Zbiorcze!BR47</f>
        <v>7</v>
      </c>
      <c r="AK6" s="5">
        <f>Zbiorcze!BS47</f>
        <v>8</v>
      </c>
      <c r="AL6" s="5">
        <f>Zbiorcze!BT47</f>
        <v>10</v>
      </c>
      <c r="AM6" s="5">
        <f>Zbiorcze!BU47</f>
        <v>11</v>
      </c>
      <c r="AN6" s="5">
        <f>Zbiorcze!BV47</f>
        <v>9</v>
      </c>
      <c r="AO6" s="5">
        <f>Zbiorcze!BW47</f>
        <v>9</v>
      </c>
      <c r="AP6" s="5">
        <f>Zbiorcze!BX47</f>
        <v>10</v>
      </c>
      <c r="AQ6" s="5">
        <f>Zbiorcze!BY47</f>
        <v>11</v>
      </c>
    </row>
    <row r="28" ht="9" customHeight="1" x14ac:dyDescent="0.25"/>
    <row r="29" hidden="1" x14ac:dyDescent="0.25"/>
  </sheetData>
  <phoneticPr fontId="0" type="noConversion"/>
  <printOptions gridLinesSet="0"/>
  <pageMargins left="0.75" right="0.75" top="1" bottom="1" header="0.5" footer="0.5"/>
  <headerFooter alignWithMargins="0">
    <oddHeader>&amp;A</oddHeader>
    <oddFooter>Strona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T28"/>
  <sheetViews>
    <sheetView showGridLines="0" workbookViewId="0">
      <selection activeCell="T31" sqref="T31"/>
    </sheetView>
  </sheetViews>
  <sheetFormatPr defaultRowHeight="13.2" x14ac:dyDescent="0.25"/>
  <cols>
    <col min="1" max="1" width="23.6640625" customWidth="1"/>
  </cols>
  <sheetData>
    <row r="4" spans="1:20" ht="15.6" x14ac:dyDescent="0.3">
      <c r="B4" s="2">
        <f>Zbiorcze!BG50</f>
        <v>2004</v>
      </c>
      <c r="C4" s="2">
        <f>Zbiorcze!BH50</f>
        <v>2005</v>
      </c>
      <c r="D4" s="2">
        <f>Zbiorcze!BI50</f>
        <v>2006</v>
      </c>
      <c r="E4" s="2">
        <f>Zbiorcze!BJ50</f>
        <v>2007</v>
      </c>
      <c r="F4" s="2">
        <f>Zbiorcze!BK50</f>
        <v>2008</v>
      </c>
      <c r="G4" s="2">
        <f>Zbiorcze!BL50</f>
        <v>2009</v>
      </c>
      <c r="H4" s="2">
        <f>Zbiorcze!BM50</f>
        <v>2010</v>
      </c>
      <c r="I4" s="2">
        <f>Zbiorcze!BN50</f>
        <v>2011</v>
      </c>
      <c r="J4" s="2">
        <f>Zbiorcze!BO50</f>
        <v>2012</v>
      </c>
      <c r="K4" s="2">
        <f>Zbiorcze!BP50</f>
        <v>2013</v>
      </c>
      <c r="L4" s="2">
        <f>Zbiorcze!BQ50</f>
        <v>2014</v>
      </c>
      <c r="M4" s="2">
        <f>Zbiorcze!BR50</f>
        <v>2015</v>
      </c>
      <c r="N4" s="2">
        <f>Zbiorcze!BS50</f>
        <v>2016</v>
      </c>
      <c r="O4" s="2">
        <f>Zbiorcze!BT50</f>
        <v>2017</v>
      </c>
      <c r="P4" s="2">
        <f>Zbiorcze!BU50</f>
        <v>2018</v>
      </c>
      <c r="Q4" s="2">
        <f>Zbiorcze!BV50</f>
        <v>2019</v>
      </c>
      <c r="R4" s="2">
        <f>Zbiorcze!BW50</f>
        <v>2020</v>
      </c>
      <c r="S4" s="2">
        <f>Zbiorcze!BX50</f>
        <v>2021</v>
      </c>
      <c r="T4" s="2">
        <f>Zbiorcze!BY50</f>
        <v>2022</v>
      </c>
    </row>
    <row r="5" spans="1:20" x14ac:dyDescent="0.25">
      <c r="A5" s="11" t="s">
        <v>1</v>
      </c>
      <c r="B5" s="11">
        <f>Zbiorcze!BG51</f>
        <v>3330</v>
      </c>
      <c r="C5" s="11">
        <f>Zbiorcze!BH51</f>
        <v>3523</v>
      </c>
      <c r="D5" s="11">
        <f>Zbiorcze!BI51</f>
        <v>3858</v>
      </c>
      <c r="E5" s="11">
        <f>Zbiorcze!BJ51</f>
        <v>3704</v>
      </c>
      <c r="F5" s="11">
        <f>Zbiorcze!BK51</f>
        <v>5988</v>
      </c>
      <c r="G5" s="11">
        <f>Zbiorcze!BL51</f>
        <v>8049</v>
      </c>
      <c r="H5" s="11">
        <f>Zbiorcze!BM51</f>
        <v>6808</v>
      </c>
      <c r="I5" s="11">
        <f>Zbiorcze!BN51</f>
        <v>4045</v>
      </c>
      <c r="J5" s="11">
        <f>Zbiorcze!BO51</f>
        <v>3275</v>
      </c>
      <c r="K5" s="11">
        <f>Zbiorcze!BP51</f>
        <v>3295</v>
      </c>
      <c r="L5" s="11">
        <f>Zbiorcze!BQ51</f>
        <v>2521</v>
      </c>
      <c r="M5" s="11">
        <f>Zbiorcze!BR51</f>
        <v>2905</v>
      </c>
      <c r="N5" s="11">
        <f>Zbiorcze!BS51</f>
        <v>2113</v>
      </c>
      <c r="O5" s="11">
        <f>Zbiorcze!BT51</f>
        <v>1233</v>
      </c>
      <c r="P5" s="11">
        <f>Zbiorcze!BU51</f>
        <v>1049</v>
      </c>
      <c r="Q5" s="11">
        <f>Zbiorcze!BV51</f>
        <v>719</v>
      </c>
      <c r="R5" s="11">
        <f>Zbiorcze!BW51</f>
        <v>243</v>
      </c>
      <c r="S5" s="11">
        <f>Zbiorcze!BX51</f>
        <v>289</v>
      </c>
      <c r="T5" s="11">
        <f>Zbiorcze!BY51</f>
        <v>482</v>
      </c>
    </row>
    <row r="27" ht="9" customHeight="1" x14ac:dyDescent="0.25"/>
    <row r="28" hidden="1" x14ac:dyDescent="0.25"/>
  </sheetData>
  <phoneticPr fontId="0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E28"/>
  <sheetViews>
    <sheetView showGridLines="0" workbookViewId="0">
      <selection activeCell="W32" sqref="W32"/>
    </sheetView>
  </sheetViews>
  <sheetFormatPr defaultRowHeight="13.2" x14ac:dyDescent="0.25"/>
  <cols>
    <col min="1" max="1" width="23.6640625" customWidth="1"/>
  </cols>
  <sheetData>
    <row r="4" spans="1:5" ht="15.6" x14ac:dyDescent="0.3">
      <c r="B4" s="2">
        <f>Zbiorcze!BV27</f>
        <v>2019</v>
      </c>
      <c r="C4" s="2">
        <f>Zbiorcze!BW27</f>
        <v>2020</v>
      </c>
      <c r="D4" s="2">
        <f>Zbiorcze!BX27</f>
        <v>2021</v>
      </c>
      <c r="E4" s="2">
        <f>Zbiorcze!BY27</f>
        <v>2022</v>
      </c>
    </row>
    <row r="5" spans="1:5" x14ac:dyDescent="0.25">
      <c r="A5" s="11" t="s">
        <v>1</v>
      </c>
      <c r="B5" s="11">
        <f>Zbiorcze!BV28</f>
        <v>428</v>
      </c>
      <c r="C5" s="11">
        <f>Zbiorcze!BW28</f>
        <v>3882</v>
      </c>
      <c r="D5" s="11">
        <f>Zbiorcze!BX28</f>
        <v>5180</v>
      </c>
      <c r="E5" s="11">
        <f>Zbiorcze!BY28</f>
        <v>9281</v>
      </c>
    </row>
    <row r="27" ht="9" customHeight="1" x14ac:dyDescent="0.25"/>
    <row r="28" hidden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Zbiorcze</vt:lpstr>
      <vt:lpstr>Ilość czytelników</vt:lpstr>
      <vt:lpstr>Wielkość księgozbioru</vt:lpstr>
      <vt:lpstr>Wypożyczenia</vt:lpstr>
      <vt:lpstr>Wpożyczenia na miejscu</vt:lpstr>
      <vt:lpstr>Wypoż. czasopism</vt:lpstr>
      <vt:lpstr>Wypoż. czasopism na miejscu</vt:lpstr>
      <vt:lpstr>Zakup książek</vt:lpstr>
      <vt:lpstr>Wiek czytel.</vt:lpstr>
      <vt:lpstr>Strukt. księg.</vt:lpstr>
      <vt:lpstr>Ilość tytułów czasopism</vt:lpstr>
      <vt:lpstr>Internet</vt:lpstr>
      <vt:lpstr>eBOOKI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hp747</cp:lastModifiedBy>
  <cp:lastPrinted>2018-12-09T19:18:02Z</cp:lastPrinted>
  <dcterms:created xsi:type="dcterms:W3CDTF">2008-11-30T13:16:26Z</dcterms:created>
  <dcterms:modified xsi:type="dcterms:W3CDTF">2023-12-12T09:33:13Z</dcterms:modified>
</cp:coreProperties>
</file>